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defaultThemeVersion="166925"/>
  <xr:revisionPtr revIDLastSave="0" documentId="13_ncr:1_{273AA39F-B548-48ED-914D-50B1B659D5D4}" xr6:coauthVersionLast="43" xr6:coauthVersionMax="43" xr10:uidLastSave="{00000000-0000-0000-0000-000000000000}"/>
  <bookViews>
    <workbookView xWindow="-120" yWindow="-120" windowWidth="29040" windowHeight="15840" xr2:uid="{00000000-000D-0000-FFFF-FFFF00000000}"/>
  </bookViews>
  <sheets>
    <sheet name="計画書例1頁" sheetId="1" r:id="rId1"/>
    <sheet name="計画書例2頁" sheetId="4" r:id="rId2"/>
    <sheet name="計画書例3頁" sheetId="5" r:id="rId3"/>
    <sheet name="記載例1頁" sheetId="6" r:id="rId4"/>
    <sheet name="記載例2頁" sheetId="8" r:id="rId5"/>
    <sheet name="記載例3頁" sheetId="9" r:id="rId6"/>
  </sheets>
  <definedNames>
    <definedName name="_xlnm.Print_Area" localSheetId="3">記載例1頁!$A$1:$AN$55</definedName>
    <definedName name="_xlnm.Print_Area" localSheetId="4">記載例2頁!$A$1:$U$54</definedName>
    <definedName name="_xlnm.Print_Area" localSheetId="5">記載例3頁!$A$1:$AN$51</definedName>
    <definedName name="_xlnm.Print_Area" localSheetId="0">計画書例1頁!$A$1:$AN$55</definedName>
    <definedName name="_xlnm.Print_Area" localSheetId="1">計画書例2頁!$A$1:$U$56</definedName>
    <definedName name="_xlnm.Print_Area" localSheetId="2">計画書例3頁!$A$1:$AN$55</definedName>
  </definedNames>
  <calcPr calcId="181029" refMode="R1C1"/>
</workbook>
</file>

<file path=xl/calcChain.xml><?xml version="1.0" encoding="utf-8"?>
<calcChain xmlns="http://schemas.openxmlformats.org/spreadsheetml/2006/main">
  <c r="T5" i="8" l="1"/>
  <c r="J6" i="8"/>
  <c r="K6" i="8"/>
  <c r="L6" i="8"/>
  <c r="M6" i="8"/>
  <c r="N6" i="8"/>
  <c r="O6" i="8"/>
  <c r="P6" i="8"/>
  <c r="Q6" i="8"/>
  <c r="R6" i="8"/>
  <c r="S6" i="8"/>
  <c r="T6" i="8"/>
  <c r="K7" i="8"/>
  <c r="L7" i="8"/>
  <c r="M7" i="8"/>
  <c r="N7" i="8"/>
  <c r="O7" i="8"/>
  <c r="P7" i="8"/>
  <c r="Q7" i="8"/>
  <c r="R7" i="8"/>
  <c r="S7" i="8"/>
  <c r="T7" i="8"/>
  <c r="K8" i="8"/>
  <c r="M8" i="8"/>
  <c r="O8" i="8"/>
  <c r="Q8" i="8"/>
  <c r="S8" i="8"/>
  <c r="T8" i="8"/>
  <c r="K9" i="8"/>
  <c r="M9" i="8"/>
  <c r="O9" i="8"/>
  <c r="Q9" i="8"/>
  <c r="S9" i="8"/>
  <c r="T9" i="8"/>
  <c r="J10" i="8"/>
  <c r="K10" i="8"/>
  <c r="L10" i="8"/>
  <c r="M10" i="8"/>
  <c r="N10" i="8"/>
  <c r="O10" i="8"/>
  <c r="P10" i="8"/>
  <c r="Q10" i="8"/>
  <c r="R10" i="8"/>
  <c r="S10" i="8"/>
  <c r="T10" i="8"/>
  <c r="J11" i="8"/>
  <c r="K11" i="8"/>
  <c r="L11" i="8"/>
  <c r="M11" i="8"/>
  <c r="N11" i="8"/>
  <c r="O11" i="8"/>
  <c r="P11" i="8"/>
  <c r="Q11" i="8"/>
  <c r="R11" i="8"/>
  <c r="S11" i="8"/>
  <c r="T11" i="8"/>
  <c r="K12" i="8"/>
  <c r="M12" i="8"/>
  <c r="O12" i="8"/>
  <c r="Q12" i="8"/>
  <c r="S12" i="8"/>
  <c r="T12" i="8"/>
  <c r="K13" i="8"/>
  <c r="M13" i="8"/>
  <c r="O13" i="8"/>
  <c r="Q13" i="8"/>
  <c r="S13" i="8"/>
  <c r="T13" i="8"/>
  <c r="K14" i="8"/>
  <c r="M14" i="8"/>
  <c r="O14" i="8"/>
  <c r="Q14" i="8"/>
  <c r="S14" i="8"/>
  <c r="T14" i="8"/>
  <c r="K15" i="8"/>
  <c r="M15" i="8"/>
  <c r="O15" i="8"/>
  <c r="Q15" i="8"/>
  <c r="S15" i="8"/>
  <c r="T15" i="8"/>
  <c r="K16" i="8"/>
  <c r="M16" i="8"/>
  <c r="O16" i="8"/>
  <c r="Q16" i="8"/>
  <c r="S16" i="8"/>
  <c r="T16" i="8"/>
  <c r="K17" i="8"/>
  <c r="M17" i="8"/>
  <c r="O17" i="8"/>
  <c r="Q17" i="8"/>
  <c r="S17" i="8"/>
  <c r="T17" i="8"/>
  <c r="K18" i="8"/>
  <c r="M18" i="8"/>
  <c r="O18" i="8"/>
  <c r="Q18" i="8"/>
  <c r="S18" i="8"/>
  <c r="T18" i="8"/>
  <c r="K19" i="8"/>
  <c r="M19" i="8"/>
  <c r="O19" i="8"/>
  <c r="Q19" i="8"/>
  <c r="S19" i="8"/>
  <c r="T19" i="8"/>
  <c r="K20" i="8"/>
  <c r="M20" i="8"/>
  <c r="O20" i="8"/>
  <c r="Q20" i="8"/>
  <c r="S20" i="8"/>
  <c r="T20" i="8"/>
  <c r="J21" i="8"/>
  <c r="K21" i="8"/>
  <c r="L21" i="8"/>
  <c r="M21" i="8"/>
  <c r="N21" i="8"/>
  <c r="O21" i="8"/>
  <c r="P21" i="8"/>
  <c r="Q21" i="8"/>
  <c r="R21" i="8"/>
  <c r="S21" i="8"/>
  <c r="T21" i="8"/>
  <c r="K22" i="8"/>
  <c r="M22" i="8"/>
  <c r="O22" i="8"/>
  <c r="Q22" i="8"/>
  <c r="S22" i="8"/>
  <c r="T22" i="8"/>
  <c r="K23" i="8"/>
  <c r="M23" i="8"/>
  <c r="O23" i="8"/>
  <c r="Q23" i="8"/>
  <c r="S23" i="8"/>
  <c r="T23" i="8"/>
  <c r="K24" i="8"/>
  <c r="M24" i="8"/>
  <c r="O24" i="8"/>
  <c r="Q24" i="8"/>
  <c r="S24" i="8"/>
  <c r="T24" i="8"/>
  <c r="J25" i="8"/>
  <c r="K25" i="8"/>
  <c r="L25" i="8"/>
  <c r="M25" i="8"/>
  <c r="N25" i="8"/>
  <c r="O25" i="8"/>
  <c r="P25" i="8"/>
  <c r="Q25" i="8"/>
  <c r="R25" i="8"/>
  <c r="S25" i="8"/>
  <c r="T25" i="8"/>
  <c r="K26" i="8"/>
  <c r="M26" i="8"/>
  <c r="O26" i="8"/>
  <c r="Q26" i="8"/>
  <c r="S26" i="8"/>
  <c r="T26" i="8"/>
  <c r="K27" i="8"/>
  <c r="M27" i="8"/>
  <c r="O27" i="8"/>
  <c r="Q27" i="8"/>
  <c r="S27" i="8"/>
  <c r="T27" i="8"/>
  <c r="J28" i="8"/>
  <c r="K28" i="8"/>
  <c r="L28" i="8"/>
  <c r="M28" i="8"/>
  <c r="N28" i="8"/>
  <c r="O28" i="8"/>
  <c r="P28" i="8"/>
  <c r="Q28" i="8"/>
  <c r="R28" i="8"/>
  <c r="S28" i="8"/>
  <c r="T28" i="8"/>
  <c r="J30" i="8"/>
  <c r="K30" i="8"/>
  <c r="L30" i="8"/>
  <c r="M30" i="8"/>
  <c r="N30" i="8"/>
  <c r="O30" i="8"/>
  <c r="P30" i="8"/>
  <c r="Q30" i="8"/>
  <c r="R30" i="8"/>
  <c r="S30" i="8"/>
  <c r="T30" i="8"/>
  <c r="J39" i="8"/>
  <c r="L39" i="8"/>
  <c r="N39" i="8"/>
  <c r="P39" i="8"/>
  <c r="R39" i="8"/>
  <c r="J42" i="8"/>
  <c r="L42" i="8"/>
  <c r="N42" i="8"/>
  <c r="P42" i="8"/>
  <c r="R42" i="8"/>
  <c r="L43" i="8"/>
  <c r="N43" i="8"/>
  <c r="P43" i="8"/>
  <c r="R43" i="8"/>
</calcChain>
</file>

<file path=xl/sharedStrings.xml><?xml version="1.0" encoding="utf-8"?>
<sst xmlns="http://schemas.openxmlformats.org/spreadsheetml/2006/main" count="337" uniqueCount="177">
  <si>
    <t>（氏名）</t>
    <rPh sb="1" eb="3">
      <t>シメイ</t>
    </rPh>
    <phoneticPr fontId="31"/>
  </si>
  <si>
    <t>経営改善計画書（例）</t>
    <rPh sb="0" eb="2">
      <t>ケイエイ</t>
    </rPh>
    <rPh sb="2" eb="4">
      <t>カイゼン</t>
    </rPh>
    <rPh sb="4" eb="6">
      <t>ケイカク</t>
    </rPh>
    <rPh sb="8" eb="9">
      <t>レイ</t>
    </rPh>
    <phoneticPr fontId="31"/>
  </si>
  <si>
    <t>設備投資金計画の策定</t>
    <rPh sb="0" eb="2">
      <t>セツビ</t>
    </rPh>
    <rPh sb="2" eb="4">
      <t>トウシ</t>
    </rPh>
    <rPh sb="4" eb="5">
      <t>キン</t>
    </rPh>
    <rPh sb="5" eb="7">
      <t>ケイカク</t>
    </rPh>
    <rPh sb="8" eb="10">
      <t>サクテイ</t>
    </rPh>
    <phoneticPr fontId="31"/>
  </si>
  <si>
    <t>事業承継・後継者問題</t>
    <rPh sb="0" eb="2">
      <t>ジギョウ</t>
    </rPh>
    <rPh sb="2" eb="4">
      <t>ショウケイ</t>
    </rPh>
    <rPh sb="5" eb="8">
      <t>コウケイシャ</t>
    </rPh>
    <rPh sb="8" eb="10">
      <t>モンダイ</t>
    </rPh>
    <phoneticPr fontId="31"/>
  </si>
  <si>
    <t>調達先</t>
    <rPh sb="0" eb="3">
      <t>チョウタツサキ</t>
    </rPh>
    <phoneticPr fontId="31"/>
  </si>
  <si>
    <t>日</t>
    <rPh sb="0" eb="1">
      <t>ヒ</t>
    </rPh>
    <phoneticPr fontId="31"/>
  </si>
  <si>
    <t>令和</t>
    <rPh sb="0" eb="2">
      <t>レイワ</t>
    </rPh>
    <phoneticPr fontId="31"/>
  </si>
  <si>
    <t>（B)－（A)</t>
    <phoneticPr fontId="31"/>
  </si>
  <si>
    <t>売上高</t>
    <rPh sb="0" eb="2">
      <t>ウリア</t>
    </rPh>
    <rPh sb="2" eb="3">
      <t>ダカ</t>
    </rPh>
    <phoneticPr fontId="31"/>
  </si>
  <si>
    <t>a</t>
    <phoneticPr fontId="31"/>
  </si>
  <si>
    <t>賃借料</t>
    <rPh sb="0" eb="3">
      <t>チンシャクリョウ</t>
    </rPh>
    <phoneticPr fontId="31"/>
  </si>
  <si>
    <t>月</t>
    <rPh sb="0" eb="1">
      <t>ツキ</t>
    </rPh>
    <phoneticPr fontId="31"/>
  </si>
  <si>
    <t>店舗マネジメント力の向上</t>
    <rPh sb="0" eb="2">
      <t>テンポ</t>
    </rPh>
    <rPh sb="8" eb="9">
      <t>チカラ</t>
    </rPh>
    <rPh sb="10" eb="12">
      <t>コウジョウ</t>
    </rPh>
    <phoneticPr fontId="31"/>
  </si>
  <si>
    <t>年</t>
    <rPh sb="0" eb="1">
      <t>ネン</t>
    </rPh>
    <phoneticPr fontId="31"/>
  </si>
  <si>
    <t>２．業績推移と今後の計画</t>
    <rPh sb="2" eb="4">
      <t>ギョウセキ</t>
    </rPh>
    <rPh sb="4" eb="6">
      <t>スイイ</t>
    </rPh>
    <rPh sb="7" eb="9">
      <t>コンゴ</t>
    </rPh>
    <rPh sb="10" eb="12">
      <t>ケイカク</t>
    </rPh>
    <phoneticPr fontId="31"/>
  </si>
  <si>
    <t>当社が受ける経営支援の内容</t>
    <rPh sb="0" eb="2">
      <t>トウシャ</t>
    </rPh>
    <rPh sb="3" eb="4">
      <t>ウ</t>
    </rPh>
    <rPh sb="6" eb="8">
      <t>ケイエイ</t>
    </rPh>
    <rPh sb="8" eb="10">
      <t>シエン</t>
    </rPh>
    <rPh sb="11" eb="13">
      <t>ナイヨウ</t>
    </rPh>
    <phoneticPr fontId="31"/>
  </si>
  <si>
    <t>その他</t>
    <rPh sb="2" eb="3">
      <t>ホカ</t>
    </rPh>
    <phoneticPr fontId="31"/>
  </si>
  <si>
    <t>≪現況≫</t>
    <rPh sb="1" eb="3">
      <t>ゲンキョウ</t>
    </rPh>
    <phoneticPr fontId="31"/>
  </si>
  <si>
    <t>（住所）</t>
    <rPh sb="1" eb="3">
      <t>ジュウショ</t>
    </rPh>
    <phoneticPr fontId="31"/>
  </si>
  <si>
    <t>在庫の削減</t>
    <rPh sb="0" eb="2">
      <t>ザイコ</t>
    </rPh>
    <rPh sb="3" eb="5">
      <t>サクゲン</t>
    </rPh>
    <phoneticPr fontId="31"/>
  </si>
  <si>
    <r>
      <rPr>
        <sz val="9"/>
        <color indexed="8"/>
        <rFont val="ＭＳ Ｐゴシック"/>
        <family val="3"/>
        <charset val="128"/>
      </rPr>
      <t>支援を受ける機関</t>
    </r>
    <r>
      <rPr>
        <sz val="8"/>
        <color indexed="8"/>
        <rFont val="ＭＳ Ｐゴシック"/>
        <family val="3"/>
        <charset val="128"/>
      </rPr>
      <t xml:space="preserve">
（記号）</t>
    </r>
    <rPh sb="0" eb="2">
      <t>シエン</t>
    </rPh>
    <rPh sb="3" eb="4">
      <t>ウ</t>
    </rPh>
    <rPh sb="6" eb="8">
      <t>キカン</t>
    </rPh>
    <rPh sb="10" eb="12">
      <t>キゴウ</t>
    </rPh>
    <phoneticPr fontId="31"/>
  </si>
  <si>
    <t>１．現況、課題点、改善策、認定支援機関による支援</t>
    <rPh sb="2" eb="4">
      <t>ゲンキョウ</t>
    </rPh>
    <rPh sb="5" eb="7">
      <t>カダイ</t>
    </rPh>
    <rPh sb="7" eb="8">
      <t>テン</t>
    </rPh>
    <rPh sb="9" eb="11">
      <t>カイゼン</t>
    </rPh>
    <rPh sb="11" eb="12">
      <t>サク</t>
    </rPh>
    <rPh sb="13" eb="15">
      <t>ニンテイ</t>
    </rPh>
    <rPh sb="15" eb="17">
      <t>シエン</t>
    </rPh>
    <rPh sb="17" eb="19">
      <t>キカン</t>
    </rPh>
    <rPh sb="22" eb="24">
      <t>シエン</t>
    </rPh>
    <phoneticPr fontId="31"/>
  </si>
  <si>
    <t>借入金増減額（前期比）</t>
    <rPh sb="0" eb="2">
      <t>カリイレ</t>
    </rPh>
    <rPh sb="2" eb="3">
      <t>カネ</t>
    </rPh>
    <rPh sb="3" eb="6">
      <t>ゾウゲンガク</t>
    </rPh>
    <rPh sb="7" eb="9">
      <t>ゼンキ</t>
    </rPh>
    <phoneticPr fontId="31"/>
  </si>
  <si>
    <t>経営上の課題点
（該当項目に○またはチェックマーク）</t>
    <rPh sb="0" eb="2">
      <t>ケイエイ</t>
    </rPh>
    <rPh sb="2" eb="3">
      <t>ジョウ</t>
    </rPh>
    <rPh sb="4" eb="6">
      <t>カダイ</t>
    </rPh>
    <rPh sb="6" eb="7">
      <t>テン</t>
    </rPh>
    <rPh sb="9" eb="11">
      <t>ガイトウ</t>
    </rPh>
    <rPh sb="11" eb="13">
      <t>コウモク</t>
    </rPh>
    <phoneticPr fontId="31"/>
  </si>
  <si>
    <t>改善度合い</t>
    <rPh sb="0" eb="2">
      <t>カイゼン</t>
    </rPh>
    <rPh sb="2" eb="4">
      <t>ドア</t>
    </rPh>
    <phoneticPr fontId="31"/>
  </si>
  <si>
    <t>b</t>
    <phoneticPr fontId="31"/>
  </si>
  <si>
    <t>課題点を踏まえた具体的改善策</t>
    <rPh sb="0" eb="2">
      <t>カダイ</t>
    </rPh>
    <rPh sb="2" eb="3">
      <t>テン</t>
    </rPh>
    <rPh sb="4" eb="5">
      <t>フ</t>
    </rPh>
    <rPh sb="8" eb="11">
      <t>グタイテキ</t>
    </rPh>
    <rPh sb="11" eb="13">
      <t>カイゼン</t>
    </rPh>
    <rPh sb="13" eb="14">
      <t>サク</t>
    </rPh>
    <phoneticPr fontId="31"/>
  </si>
  <si>
    <t>経営全般</t>
    <rPh sb="0" eb="2">
      <t>ケイエイ</t>
    </rPh>
    <rPh sb="2" eb="4">
      <t>ゼンパン</t>
    </rPh>
    <phoneticPr fontId="31"/>
  </si>
  <si>
    <t>　≪計画２期目≫</t>
    <rPh sb="2" eb="4">
      <t>ケイカク</t>
    </rPh>
    <rPh sb="5" eb="6">
      <t>キ</t>
    </rPh>
    <rPh sb="6" eb="7">
      <t>メ</t>
    </rPh>
    <phoneticPr fontId="31"/>
  </si>
  <si>
    <t>経営戦略の策定</t>
    <rPh sb="0" eb="2">
      <t>ケイエイ</t>
    </rPh>
    <rPh sb="2" eb="4">
      <t>センリャク</t>
    </rPh>
    <rPh sb="5" eb="7">
      <t>サクテイ</t>
    </rPh>
    <phoneticPr fontId="31"/>
  </si>
  <si>
    <t>（定量目標）</t>
    <rPh sb="1" eb="3">
      <t>テイリョウ</t>
    </rPh>
    <rPh sb="3" eb="5">
      <t>モクヒョウ</t>
    </rPh>
    <phoneticPr fontId="31"/>
  </si>
  <si>
    <t>外注加工費</t>
    <rPh sb="0" eb="2">
      <t>ガイチュウ</t>
    </rPh>
    <rPh sb="2" eb="5">
      <t>カコウヒ</t>
    </rPh>
    <phoneticPr fontId="31"/>
  </si>
  <si>
    <t>ＩＴ化の遅れ</t>
    <rPh sb="2" eb="3">
      <t>カ</t>
    </rPh>
    <rPh sb="4" eb="5">
      <t>オク</t>
    </rPh>
    <phoneticPr fontId="31"/>
  </si>
  <si>
    <t>記号</t>
    <rPh sb="0" eb="2">
      <t>キゴウ</t>
    </rPh>
    <phoneticPr fontId="31"/>
  </si>
  <si>
    <t>事業の「選択と集中」</t>
    <rPh sb="0" eb="2">
      <t>ジギョウ</t>
    </rPh>
    <rPh sb="4" eb="6">
      <t>センタク</t>
    </rPh>
    <rPh sb="7" eb="9">
      <t>シュウチュウ</t>
    </rPh>
    <phoneticPr fontId="31"/>
  </si>
  <si>
    <t>管理者層の育成</t>
    <rPh sb="0" eb="3">
      <t>カンリシャ</t>
    </rPh>
    <rPh sb="3" eb="4">
      <t>ソウ</t>
    </rPh>
    <rPh sb="5" eb="7">
      <t>イクセイ</t>
    </rPh>
    <phoneticPr fontId="31"/>
  </si>
  <si>
    <t>仕入</t>
    <rPh sb="0" eb="2">
      <t>シイ</t>
    </rPh>
    <phoneticPr fontId="31"/>
  </si>
  <si>
    <t>期首棚卸</t>
    <rPh sb="0" eb="2">
      <t>キシュ</t>
    </rPh>
    <rPh sb="2" eb="4">
      <t>タナオロ</t>
    </rPh>
    <phoneticPr fontId="31"/>
  </si>
  <si>
    <t>その他（　　　　　　　　　　　　　　　　　　）</t>
    <rPh sb="2" eb="3">
      <t>ホカ</t>
    </rPh>
    <phoneticPr fontId="31"/>
  </si>
  <si>
    <t>販路拡大</t>
    <rPh sb="0" eb="2">
      <t>ハンロ</t>
    </rPh>
    <rPh sb="2" eb="4">
      <t>カクダイ</t>
    </rPh>
    <phoneticPr fontId="31"/>
  </si>
  <si>
    <t>売上・収益</t>
    <rPh sb="0" eb="2">
      <t>ウリア</t>
    </rPh>
    <rPh sb="3" eb="5">
      <t>シュウエキ</t>
    </rPh>
    <phoneticPr fontId="31"/>
  </si>
  <si>
    <t>期末棚卸</t>
    <rPh sb="0" eb="2">
      <t>キマツ</t>
    </rPh>
    <rPh sb="2" eb="4">
      <t>タナオロ</t>
    </rPh>
    <phoneticPr fontId="31"/>
  </si>
  <si>
    <t>営業力の強化</t>
    <rPh sb="0" eb="3">
      <t>エイギョウリョク</t>
    </rPh>
    <rPh sb="4" eb="6">
      <t>キョウカ</t>
    </rPh>
    <phoneticPr fontId="31"/>
  </si>
  <si>
    <t>売上総利益</t>
    <rPh sb="0" eb="2">
      <t>ウリア</t>
    </rPh>
    <rPh sb="2" eb="5">
      <t>ソウリエキ</t>
    </rPh>
    <phoneticPr fontId="31"/>
  </si>
  <si>
    <t>認定支援機関名</t>
    <rPh sb="0" eb="2">
      <t>ニンテイ</t>
    </rPh>
    <rPh sb="2" eb="4">
      <t>シエン</t>
    </rPh>
    <rPh sb="4" eb="7">
      <t>キカンメイ</t>
    </rPh>
    <phoneticPr fontId="31"/>
  </si>
  <si>
    <t>市場の競争激化</t>
    <rPh sb="0" eb="2">
      <t>シジョウ</t>
    </rPh>
    <rPh sb="3" eb="5">
      <t>キョウソウ</t>
    </rPh>
    <rPh sb="5" eb="7">
      <t>ゲキカ</t>
    </rPh>
    <phoneticPr fontId="31"/>
  </si>
  <si>
    <t>法人税等</t>
    <rPh sb="0" eb="3">
      <t>ホウジンゼイ</t>
    </rPh>
    <rPh sb="3" eb="4">
      <t>トウ</t>
    </rPh>
    <phoneticPr fontId="31"/>
  </si>
  <si>
    <t>商品開発力</t>
    <rPh sb="0" eb="2">
      <t>ショウヒン</t>
    </rPh>
    <rPh sb="2" eb="5">
      <t>カイハツリョク</t>
    </rPh>
    <phoneticPr fontId="31"/>
  </si>
  <si>
    <t>・消耗品費や交際費など自助努力で削減可能な経費は限度額と責任者を定め、支出ルールを策定する。</t>
    <rPh sb="1" eb="3">
      <t>ショウモウ</t>
    </rPh>
    <rPh sb="3" eb="4">
      <t>ヒン</t>
    </rPh>
    <rPh sb="4" eb="5">
      <t>ヒ</t>
    </rPh>
    <rPh sb="6" eb="9">
      <t>コウサイヒ</t>
    </rPh>
    <rPh sb="11" eb="13">
      <t>ジジョ</t>
    </rPh>
    <rPh sb="13" eb="15">
      <t>ドリョク</t>
    </rPh>
    <rPh sb="16" eb="18">
      <t>サクゲン</t>
    </rPh>
    <rPh sb="18" eb="20">
      <t>カノウ</t>
    </rPh>
    <rPh sb="21" eb="23">
      <t>ケイヒ</t>
    </rPh>
    <rPh sb="24" eb="26">
      <t>ゲンド</t>
    </rPh>
    <rPh sb="26" eb="27">
      <t>ガク</t>
    </rPh>
    <rPh sb="28" eb="31">
      <t>セキニンシャ</t>
    </rPh>
    <rPh sb="32" eb="33">
      <t>サダ</t>
    </rPh>
    <rPh sb="35" eb="37">
      <t>シシュツ</t>
    </rPh>
    <rPh sb="41" eb="43">
      <t>サクテイ</t>
    </rPh>
    <phoneticPr fontId="31"/>
  </si>
  <si>
    <t>採算分析（製品、商品、店舗別など）</t>
    <rPh sb="0" eb="2">
      <t>サイサン</t>
    </rPh>
    <rPh sb="2" eb="4">
      <t>ブンセキ</t>
    </rPh>
    <rPh sb="5" eb="7">
      <t>セイヒン</t>
    </rPh>
    <rPh sb="8" eb="10">
      <t>ショウヒン</t>
    </rPh>
    <rPh sb="11" eb="13">
      <t>テンポ</t>
    </rPh>
    <rPh sb="13" eb="14">
      <t>ベツ</t>
    </rPh>
    <phoneticPr fontId="31"/>
  </si>
  <si>
    <t>計画２期目</t>
    <rPh sb="0" eb="2">
      <t>ケイカク</t>
    </rPh>
    <rPh sb="3" eb="5">
      <t>キメ</t>
    </rPh>
    <phoneticPr fontId="31"/>
  </si>
  <si>
    <t>原価・経費の削減</t>
    <rPh sb="0" eb="2">
      <t>ゲンカ</t>
    </rPh>
    <rPh sb="3" eb="5">
      <t>ケイヒ</t>
    </rPh>
    <rPh sb="6" eb="8">
      <t>サクゲン</t>
    </rPh>
    <phoneticPr fontId="31"/>
  </si>
  <si>
    <t>計画１期目</t>
    <rPh sb="0" eb="2">
      <t>ケイカク</t>
    </rPh>
    <rPh sb="3" eb="5">
      <t>キメ</t>
    </rPh>
    <phoneticPr fontId="31"/>
  </si>
  <si>
    <t>資金繰り計画の策定</t>
    <rPh sb="0" eb="3">
      <t>シキング</t>
    </rPh>
    <rPh sb="4" eb="6">
      <t>ケイカク</t>
    </rPh>
    <rPh sb="7" eb="9">
      <t>サクテイ</t>
    </rPh>
    <phoneticPr fontId="31"/>
  </si>
  <si>
    <t>人材・マネジメント</t>
    <phoneticPr fontId="31"/>
  </si>
  <si>
    <t>【認定経営革新等支援機関】</t>
    <rPh sb="1" eb="3">
      <t>ニンテイ</t>
    </rPh>
    <rPh sb="3" eb="5">
      <t>ケイエイ</t>
    </rPh>
    <rPh sb="5" eb="7">
      <t>カクシン</t>
    </rPh>
    <rPh sb="7" eb="8">
      <t>トウ</t>
    </rPh>
    <rPh sb="8" eb="10">
      <t>シエン</t>
    </rPh>
    <rPh sb="10" eb="12">
      <t>キカン</t>
    </rPh>
    <phoneticPr fontId="31"/>
  </si>
  <si>
    <t>必要な人材の採用</t>
    <rPh sb="0" eb="2">
      <t>ヒツヨウ</t>
    </rPh>
    <rPh sb="3" eb="5">
      <t>ジンザイ</t>
    </rPh>
    <rPh sb="6" eb="8">
      <t>サイヨウ</t>
    </rPh>
    <phoneticPr fontId="31"/>
  </si>
  <si>
    <t>財務</t>
    <rPh sb="0" eb="2">
      <t>ザイム</t>
    </rPh>
    <phoneticPr fontId="31"/>
  </si>
  <si>
    <t>売掛金の回収期間長期化</t>
    <rPh sb="0" eb="1">
      <t>ウ</t>
    </rPh>
    <rPh sb="1" eb="2">
      <t>カ</t>
    </rPh>
    <rPh sb="2" eb="3">
      <t>キン</t>
    </rPh>
    <rPh sb="4" eb="6">
      <t>カイシュウ</t>
    </rPh>
    <rPh sb="6" eb="8">
      <t>キカン</t>
    </rPh>
    <rPh sb="8" eb="11">
      <t>チョウキカ</t>
    </rPh>
    <phoneticPr fontId="31"/>
  </si>
  <si>
    <t>（行動計画等）</t>
    <rPh sb="1" eb="3">
      <t>コウドウ</t>
    </rPh>
    <rPh sb="3" eb="5">
      <t>ケイカク</t>
    </rPh>
    <rPh sb="5" eb="6">
      <t>トウ</t>
    </rPh>
    <phoneticPr fontId="31"/>
  </si>
  <si>
    <t>（　　　　　　　　　　　　　　　　　　　　　　）</t>
    <phoneticPr fontId="31"/>
  </si>
  <si>
    <t>（単位：千円、％）</t>
    <rPh sb="1" eb="3">
      <t>タンイ</t>
    </rPh>
    <rPh sb="4" eb="6">
      <t>センエン</t>
    </rPh>
    <phoneticPr fontId="31"/>
  </si>
  <si>
    <r>
      <t>前</t>
    </r>
    <r>
      <rPr>
        <sz val="12"/>
        <color indexed="8"/>
        <rFont val="ＭＳ Ｐゴシック"/>
        <family val="3"/>
        <charset val="128"/>
      </rPr>
      <t xml:space="preserve">期実績 </t>
    </r>
    <r>
      <rPr>
        <sz val="9"/>
        <color indexed="8"/>
        <rFont val="HGPｺﾞｼｯｸE"/>
        <family val="3"/>
        <charset val="128"/>
      </rPr>
      <t>(A)</t>
    </r>
    <rPh sb="0" eb="2">
      <t>ゼンキ</t>
    </rPh>
    <rPh sb="2" eb="4">
      <t>ジッセキ</t>
    </rPh>
    <phoneticPr fontId="31"/>
  </si>
  <si>
    <t>今期見込み</t>
    <rPh sb="0" eb="2">
      <t>コンキ</t>
    </rPh>
    <rPh sb="2" eb="4">
      <t>ミコ</t>
    </rPh>
    <phoneticPr fontId="31"/>
  </si>
  <si>
    <t>・ロス率などの管理面も弱いため、各チーフの意見を持ち寄り、値引きに関するマニュアル類を整備する。</t>
    <rPh sb="3" eb="4">
      <t>リツ</t>
    </rPh>
    <rPh sb="7" eb="9">
      <t>カンリ</t>
    </rPh>
    <rPh sb="9" eb="10">
      <t>メン</t>
    </rPh>
    <rPh sb="11" eb="12">
      <t>ヨワ</t>
    </rPh>
    <rPh sb="16" eb="17">
      <t>カク</t>
    </rPh>
    <rPh sb="21" eb="23">
      <t>イケン</t>
    </rPh>
    <rPh sb="24" eb="25">
      <t>モ</t>
    </rPh>
    <rPh sb="26" eb="27">
      <t>ヨ</t>
    </rPh>
    <rPh sb="29" eb="31">
      <t>ネビ</t>
    </rPh>
    <rPh sb="33" eb="34">
      <t>カン</t>
    </rPh>
    <rPh sb="41" eb="42">
      <t>ルイ</t>
    </rPh>
    <rPh sb="43" eb="45">
      <t>セイビ</t>
    </rPh>
    <phoneticPr fontId="31"/>
  </si>
  <si>
    <r>
      <t>計</t>
    </r>
    <r>
      <rPr>
        <sz val="12"/>
        <color indexed="8"/>
        <rFont val="ＭＳ Ｐゴシック"/>
        <family val="3"/>
        <charset val="128"/>
      </rPr>
      <t xml:space="preserve">画３期目 </t>
    </r>
    <r>
      <rPr>
        <sz val="9"/>
        <color indexed="8"/>
        <rFont val="HGPｺﾞｼｯｸE"/>
        <family val="3"/>
        <charset val="128"/>
      </rPr>
      <t>(B)</t>
    </r>
    <rPh sb="0" eb="2">
      <t>ケイカク</t>
    </rPh>
    <rPh sb="3" eb="5">
      <t>キメ</t>
    </rPh>
    <phoneticPr fontId="31"/>
  </si>
  <si>
    <t>その他製造経費</t>
    <rPh sb="2" eb="3">
      <t>ホカ</t>
    </rPh>
    <rPh sb="3" eb="5">
      <t>セイゾウ</t>
    </rPh>
    <rPh sb="5" eb="7">
      <t>ケイヒ</t>
    </rPh>
    <phoneticPr fontId="31"/>
  </si>
  <si>
    <t>○／○期</t>
    <rPh sb="3" eb="4">
      <t>キ</t>
    </rPh>
    <phoneticPr fontId="31"/>
  </si>
  <si>
    <t>比率</t>
    <rPh sb="0" eb="2">
      <t>ヒリツ</t>
    </rPh>
    <phoneticPr fontId="31"/>
  </si>
  <si>
    <t>・広告宣伝費については、広告量の減らし過ぎによる逆効果が出始めているため、H24/2期実績並みに戻す</t>
    <rPh sb="1" eb="3">
      <t>コウコク</t>
    </rPh>
    <rPh sb="3" eb="6">
      <t>センデンヒ</t>
    </rPh>
    <rPh sb="12" eb="14">
      <t>コウコク</t>
    </rPh>
    <rPh sb="14" eb="15">
      <t>リョウ</t>
    </rPh>
    <rPh sb="16" eb="17">
      <t>ヘ</t>
    </rPh>
    <rPh sb="19" eb="20">
      <t>ス</t>
    </rPh>
    <rPh sb="24" eb="25">
      <t>ギャク</t>
    </rPh>
    <rPh sb="25" eb="27">
      <t>コウカ</t>
    </rPh>
    <rPh sb="28" eb="30">
      <t>デハジ</t>
    </rPh>
    <rPh sb="42" eb="43">
      <t>キ</t>
    </rPh>
    <rPh sb="43" eb="45">
      <t>ジッセキ</t>
    </rPh>
    <rPh sb="45" eb="46">
      <t>ナミ</t>
    </rPh>
    <rPh sb="48" eb="49">
      <t>モド</t>
    </rPh>
    <phoneticPr fontId="31"/>
  </si>
  <si>
    <t>売上原価</t>
    <rPh sb="0" eb="2">
      <t>ウリア</t>
    </rPh>
    <rPh sb="2" eb="4">
      <t>ゲンカ</t>
    </rPh>
    <phoneticPr fontId="31"/>
  </si>
  <si>
    <t>経常利益</t>
    <rPh sb="0" eb="2">
      <t>ケイジョウ</t>
    </rPh>
    <rPh sb="2" eb="4">
      <t>リエキ</t>
    </rPh>
    <phoneticPr fontId="31"/>
  </si>
  <si>
    <t>原材料費</t>
    <rPh sb="0" eb="4">
      <t>ゲンザイリョウヒ</t>
    </rPh>
    <phoneticPr fontId="31"/>
  </si>
  <si>
    <t>・採算分析についてのノウハウが乏しいため、支援機関の支援を得ながら、まずは表計算ソフトで管理・分析</t>
    <phoneticPr fontId="31"/>
  </si>
  <si>
    <t>３．借入金の期末残高推移 （役員、親族等からの借入金を除く）</t>
    <rPh sb="2" eb="5">
      <t>カリイレキン</t>
    </rPh>
    <rPh sb="6" eb="8">
      <t>キマツ</t>
    </rPh>
    <rPh sb="8" eb="9">
      <t>ザン</t>
    </rPh>
    <rPh sb="10" eb="12">
      <t>スイイ</t>
    </rPh>
    <rPh sb="14" eb="16">
      <t>ヤクイン</t>
    </rPh>
    <rPh sb="17" eb="19">
      <t>シンゾク</t>
    </rPh>
    <rPh sb="19" eb="20">
      <t>トウ</t>
    </rPh>
    <rPh sb="23" eb="24">
      <t>カ</t>
    </rPh>
    <rPh sb="24" eb="25">
      <t>イ</t>
    </rPh>
    <rPh sb="25" eb="26">
      <t>キン</t>
    </rPh>
    <rPh sb="27" eb="28">
      <t>ノゾ</t>
    </rPh>
    <phoneticPr fontId="31"/>
  </si>
  <si>
    <t>労務費</t>
    <rPh sb="0" eb="3">
      <t>ロウムヒ</t>
    </rPh>
    <phoneticPr fontId="31"/>
  </si>
  <si>
    <t>うち減価償却費</t>
    <phoneticPr fontId="31"/>
  </si>
  <si>
    <t>繰り計画を継続的に策定しては来なかったが、必要性の乏しい</t>
    <rPh sb="5" eb="8">
      <t>ケイゾクテキ</t>
    </rPh>
    <rPh sb="9" eb="11">
      <t>サクテイ</t>
    </rPh>
    <rPh sb="14" eb="15">
      <t>ク</t>
    </rPh>
    <rPh sb="21" eb="24">
      <t>ヒツヨウセイ</t>
    </rPh>
    <rPh sb="25" eb="26">
      <t>トボ</t>
    </rPh>
    <phoneticPr fontId="31"/>
  </si>
  <si>
    <t>販売管理費</t>
    <rPh sb="0" eb="2">
      <t>ハンバイ</t>
    </rPh>
    <rPh sb="2" eb="5">
      <t>カンリヒ</t>
    </rPh>
    <phoneticPr fontId="31"/>
  </si>
  <si>
    <t>人件費</t>
    <rPh sb="0" eb="3">
      <t>ジンケンヒ</t>
    </rPh>
    <phoneticPr fontId="31"/>
  </si>
  <si>
    <t>うち役員報酬</t>
    <rPh sb="2" eb="4">
      <t>ヤクイン</t>
    </rPh>
    <rPh sb="4" eb="6">
      <t>ホウシュウ</t>
    </rPh>
    <phoneticPr fontId="31"/>
  </si>
  <si>
    <t>荷造運搬費</t>
    <rPh sb="0" eb="2">
      <t>ニヅク</t>
    </rPh>
    <rPh sb="2" eb="5">
      <t>ウンパンヒ</t>
    </rPh>
    <phoneticPr fontId="31"/>
  </si>
  <si>
    <t>販売手数料</t>
    <rPh sb="0" eb="2">
      <t>ハンバイ</t>
    </rPh>
    <rPh sb="2" eb="5">
      <t>テスウリョウ</t>
    </rPh>
    <phoneticPr fontId="31"/>
  </si>
  <si>
    <t>減価償却費</t>
    <rPh sb="0" eb="2">
      <t>ゲンカ</t>
    </rPh>
    <rPh sb="2" eb="5">
      <t>ショウキャクヒ</t>
    </rPh>
    <phoneticPr fontId="31"/>
  </si>
  <si>
    <t>営業利益</t>
    <rPh sb="0" eb="2">
      <t>エイギョウ</t>
    </rPh>
    <rPh sb="2" eb="4">
      <t>リエキ</t>
    </rPh>
    <phoneticPr fontId="31"/>
  </si>
  <si>
    <t>受取利息・配当金</t>
    <rPh sb="0" eb="1">
      <t>ウ</t>
    </rPh>
    <rPh sb="1" eb="2">
      <t>ト</t>
    </rPh>
    <rPh sb="2" eb="4">
      <t>リソク</t>
    </rPh>
    <rPh sb="5" eb="8">
      <t>ハイトウキン</t>
    </rPh>
    <phoneticPr fontId="31"/>
  </si>
  <si>
    <t>支払利息・手形売却損</t>
    <rPh sb="0" eb="2">
      <t>シハラ</t>
    </rPh>
    <rPh sb="2" eb="4">
      <t>リソク</t>
    </rPh>
    <rPh sb="5" eb="7">
      <t>テガタ</t>
    </rPh>
    <rPh sb="7" eb="9">
      <t>バイキャク</t>
    </rPh>
    <rPh sb="9" eb="10">
      <t>ソン</t>
    </rPh>
    <phoneticPr fontId="31"/>
  </si>
  <si>
    <t>　≪通期で取り組む事項≫</t>
    <rPh sb="2" eb="4">
      <t>ツウキ</t>
    </rPh>
    <rPh sb="5" eb="6">
      <t>ト</t>
    </rPh>
    <rPh sb="7" eb="8">
      <t>ク</t>
    </rPh>
    <rPh sb="9" eb="11">
      <t>ジコウ</t>
    </rPh>
    <phoneticPr fontId="31"/>
  </si>
  <si>
    <t>その他営業外損益</t>
    <rPh sb="2" eb="3">
      <t>ホカ</t>
    </rPh>
    <rPh sb="3" eb="5">
      <t>エイギョウ</t>
    </rPh>
    <rPh sb="5" eb="6">
      <t>ガイ</t>
    </rPh>
    <rPh sb="6" eb="8">
      <t>ソンエキ</t>
    </rPh>
    <phoneticPr fontId="31"/>
  </si>
  <si>
    <t>特別損益</t>
    <rPh sb="0" eb="2">
      <t>トクベツ</t>
    </rPh>
    <rPh sb="2" eb="4">
      <t>ソンエキ</t>
    </rPh>
    <phoneticPr fontId="31"/>
  </si>
  <si>
    <t>当期利益</t>
    <rPh sb="0" eb="2">
      <t>トウキ</t>
    </rPh>
    <rPh sb="2" eb="4">
      <t>リエキ</t>
    </rPh>
    <phoneticPr fontId="31"/>
  </si>
  <si>
    <t>当期利益＋減価償却費</t>
    <rPh sb="0" eb="2">
      <t>トウキ</t>
    </rPh>
    <rPh sb="2" eb="4">
      <t>リエキ</t>
    </rPh>
    <rPh sb="5" eb="7">
      <t>ゲンカ</t>
    </rPh>
    <rPh sb="7" eb="10">
      <t>ショウキャクヒ</t>
    </rPh>
    <phoneticPr fontId="31"/>
  </si>
  <si>
    <t>（単位：千円）</t>
    <rPh sb="1" eb="3">
      <t>タンイ</t>
    </rPh>
    <rPh sb="4" eb="6">
      <t>センエン</t>
    </rPh>
    <phoneticPr fontId="31"/>
  </si>
  <si>
    <t>前期実績</t>
    <rPh sb="0" eb="2">
      <t>ゼンキ</t>
    </rPh>
    <rPh sb="2" eb="4">
      <t>ジッセキ</t>
    </rPh>
    <phoneticPr fontId="31"/>
  </si>
  <si>
    <t>計画３期目</t>
    <rPh sb="0" eb="2">
      <t>ケイカク</t>
    </rPh>
    <rPh sb="3" eb="5">
      <t>キメ</t>
    </rPh>
    <phoneticPr fontId="31"/>
  </si>
  <si>
    <t>代表取締役 ◎◎ ◎◎</t>
    <rPh sb="0" eb="2">
      <t>ダイヒョウ</t>
    </rPh>
    <rPh sb="2" eb="5">
      <t>トリシマリヤク</t>
    </rPh>
    <phoneticPr fontId="31"/>
  </si>
  <si>
    <t>既</t>
    <rPh sb="0" eb="1">
      <t>スデ</t>
    </rPh>
    <phoneticPr fontId="31"/>
  </si>
  <si>
    <t>存</t>
    <rPh sb="0" eb="1">
      <t>アリヤ</t>
    </rPh>
    <phoneticPr fontId="31"/>
  </si>
  <si>
    <t>借</t>
    <rPh sb="0" eb="1">
      <t>カ</t>
    </rPh>
    <phoneticPr fontId="31"/>
  </si>
  <si>
    <t>入</t>
    <rPh sb="0" eb="1">
      <t>イ</t>
    </rPh>
    <phoneticPr fontId="31"/>
  </si>
  <si>
    <t>　的にバックアップを行う。</t>
    <rPh sb="1" eb="2">
      <t>テキ</t>
    </rPh>
    <rPh sb="10" eb="11">
      <t>オコナ</t>
    </rPh>
    <phoneticPr fontId="31"/>
  </si>
  <si>
    <t>小計</t>
    <rPh sb="0" eb="2">
      <t>ショウケイ</t>
    </rPh>
    <phoneticPr fontId="31"/>
  </si>
  <si>
    <t>本計画実施に必要な</t>
    <rPh sb="0" eb="1">
      <t>ホン</t>
    </rPh>
    <rPh sb="1" eb="3">
      <t>ケイカク</t>
    </rPh>
    <rPh sb="3" eb="5">
      <t>ジッシ</t>
    </rPh>
    <rPh sb="6" eb="8">
      <t>ヒツヨウ</t>
    </rPh>
    <phoneticPr fontId="31"/>
  </si>
  <si>
    <t>新規借入</t>
    <rPh sb="0" eb="2">
      <t>シンキ</t>
    </rPh>
    <rPh sb="2" eb="4">
      <t>カリイレ</t>
    </rPh>
    <phoneticPr fontId="31"/>
  </si>
  <si>
    <t xml:space="preserve"> こととする。</t>
    <phoneticPr fontId="31"/>
  </si>
  <si>
    <t>広告宣伝費</t>
    <rPh sb="0" eb="2">
      <t>コウコク</t>
    </rPh>
    <rPh sb="2" eb="5">
      <t>センデンヒ</t>
    </rPh>
    <phoneticPr fontId="31"/>
  </si>
  <si>
    <t>　（調達は上段括弧内）</t>
    <phoneticPr fontId="31"/>
  </si>
  <si>
    <t>　難しい判断を迫られることが多くなってきている状況にある。</t>
    <rPh sb="7" eb="8">
      <t>セマ</t>
    </rPh>
    <rPh sb="14" eb="15">
      <t>オオ</t>
    </rPh>
    <rPh sb="23" eb="25">
      <t>ジョウキョウ</t>
    </rPh>
    <phoneticPr fontId="31"/>
  </si>
  <si>
    <t>総合計</t>
    <rPh sb="0" eb="1">
      <t>ソウ</t>
    </rPh>
    <rPh sb="1" eb="3">
      <t>ゴウケイ</t>
    </rPh>
    <phoneticPr fontId="31"/>
  </si>
  <si>
    <t>４．本計画実施に必要な新規借入に関する説明</t>
    <rPh sb="2" eb="3">
      <t>ホン</t>
    </rPh>
    <rPh sb="3" eb="5">
      <t>ケイカク</t>
    </rPh>
    <rPh sb="5" eb="7">
      <t>ジッシ</t>
    </rPh>
    <rPh sb="8" eb="10">
      <t>ヒツヨウ</t>
    </rPh>
    <rPh sb="11" eb="13">
      <t>シンキ</t>
    </rPh>
    <rPh sb="13" eb="15">
      <t>カリイレ</t>
    </rPh>
    <rPh sb="16" eb="17">
      <t>カン</t>
    </rPh>
    <rPh sb="19" eb="21">
      <t>セツメイ</t>
    </rPh>
    <phoneticPr fontId="31"/>
  </si>
  <si>
    <t>（１頁目の「具体的改善策」実施との関連性を中心に必要理由、資金使途、資金効果などを記載）</t>
    <rPh sb="2" eb="3">
      <t>ページ</t>
    </rPh>
    <rPh sb="3" eb="4">
      <t>メ</t>
    </rPh>
    <rPh sb="6" eb="8">
      <t>グタイ</t>
    </rPh>
    <rPh sb="8" eb="9">
      <t>テキ</t>
    </rPh>
    <rPh sb="9" eb="11">
      <t>カイゼン</t>
    </rPh>
    <rPh sb="11" eb="12">
      <t>サク</t>
    </rPh>
    <rPh sb="13" eb="15">
      <t>ジッシ</t>
    </rPh>
    <rPh sb="17" eb="20">
      <t>カンレンセイ</t>
    </rPh>
    <rPh sb="21" eb="23">
      <t>チュウシン</t>
    </rPh>
    <phoneticPr fontId="31"/>
  </si>
  <si>
    <t>５．計画終了時の定量目標および達成に向けた行動計画等</t>
    <rPh sb="2" eb="4">
      <t>ケイカク</t>
    </rPh>
    <rPh sb="4" eb="7">
      <t>シュウリョウジ</t>
    </rPh>
    <rPh sb="8" eb="10">
      <t>テイリョウ</t>
    </rPh>
    <rPh sb="10" eb="12">
      <t>モクヒョウ</t>
    </rPh>
    <rPh sb="15" eb="17">
      <t>タッセイ</t>
    </rPh>
    <rPh sb="18" eb="19">
      <t>ム</t>
    </rPh>
    <rPh sb="21" eb="23">
      <t>コウドウ</t>
    </rPh>
    <rPh sb="23" eb="25">
      <t>ケイカク</t>
    </rPh>
    <rPh sb="25" eb="26">
      <t>トウ</t>
    </rPh>
    <phoneticPr fontId="31"/>
  </si>
  <si>
    <r>
      <t>６</t>
    </r>
    <r>
      <rPr>
        <sz val="13"/>
        <color indexed="8"/>
        <rFont val="ＭＳ Ｐゴシック"/>
        <family val="3"/>
        <charset val="128"/>
      </rPr>
      <t>．認定経営革新等支援機関の所見</t>
    </r>
    <r>
      <rPr>
        <sz val="11"/>
        <color indexed="8"/>
        <rFont val="ＭＳ Ｐゴシック"/>
        <family val="3"/>
        <charset val="128"/>
      </rPr>
      <t xml:space="preserve"> （計画策定支援を行っている場合）</t>
    </r>
    <rPh sb="2" eb="4">
      <t>ニンテイ</t>
    </rPh>
    <rPh sb="4" eb="6">
      <t>ケイエイ</t>
    </rPh>
    <rPh sb="6" eb="8">
      <t>カクシン</t>
    </rPh>
    <rPh sb="8" eb="9">
      <t>トウ</t>
    </rPh>
    <rPh sb="9" eb="11">
      <t>シエン</t>
    </rPh>
    <rPh sb="11" eb="13">
      <t>キカン</t>
    </rPh>
    <rPh sb="14" eb="16">
      <t>ショケン</t>
    </rPh>
    <rPh sb="18" eb="20">
      <t>ケイカク</t>
    </rPh>
    <rPh sb="20" eb="22">
      <t>サクテイ</t>
    </rPh>
    <rPh sb="22" eb="24">
      <t>シエン</t>
    </rPh>
    <rPh sb="25" eb="26">
      <t>オコナ</t>
    </rPh>
    <rPh sb="30" eb="32">
      <t>バアイ</t>
    </rPh>
    <phoneticPr fontId="31"/>
  </si>
  <si>
    <t>（機関名）</t>
    <rPh sb="1" eb="4">
      <t>キカンメイ</t>
    </rPh>
    <phoneticPr fontId="31"/>
  </si>
  <si>
    <t>△県◎市○○１－１－１</t>
    <rPh sb="1" eb="2">
      <t>ケン</t>
    </rPh>
    <rPh sb="3" eb="4">
      <t>シ</t>
    </rPh>
    <phoneticPr fontId="31"/>
  </si>
  <si>
    <t>（担当者名）</t>
    <rPh sb="1" eb="4">
      <t>タントウシャ</t>
    </rPh>
    <rPh sb="4" eb="5">
      <t>メイ</t>
    </rPh>
    <phoneticPr fontId="31"/>
  </si>
  <si>
    <t>◎</t>
    <phoneticPr fontId="31"/>
  </si>
  <si>
    <t>株式会社○○○○</t>
    <rPh sb="0" eb="2">
      <t>カブシキ</t>
    </rPh>
    <rPh sb="2" eb="4">
      <t>カイシャ</t>
    </rPh>
    <phoneticPr fontId="31"/>
  </si>
  <si>
    <t>・３５年前より△県◎市内にてスーパーマーケットを営業。小規模店舗ながら現在２店を有す。</t>
    <rPh sb="3" eb="4">
      <t>ネン</t>
    </rPh>
    <rPh sb="4" eb="5">
      <t>マエ</t>
    </rPh>
    <rPh sb="8" eb="9">
      <t>ケン</t>
    </rPh>
    <rPh sb="10" eb="11">
      <t>シ</t>
    </rPh>
    <rPh sb="11" eb="12">
      <t>ナイ</t>
    </rPh>
    <rPh sb="24" eb="26">
      <t>エイギョウ</t>
    </rPh>
    <rPh sb="27" eb="30">
      <t>ショウキボ</t>
    </rPh>
    <rPh sb="30" eb="32">
      <t>テンポ</t>
    </rPh>
    <rPh sb="35" eb="37">
      <t>ゲンザイ</t>
    </rPh>
    <rPh sb="38" eb="39">
      <t>テン</t>
    </rPh>
    <rPh sb="40" eb="41">
      <t>ユウ</t>
    </rPh>
    <phoneticPr fontId="31"/>
  </si>
  <si>
    <t>・「安価な生鮮品」と「地域密着型」が強みと自負するが、最近、近隣に大手スーパーが進出し、価格や品揃えにおいて</t>
    <rPh sb="2" eb="4">
      <t>アンカ</t>
    </rPh>
    <rPh sb="5" eb="8">
      <t>セイセンヒン</t>
    </rPh>
    <rPh sb="11" eb="13">
      <t>チイキ</t>
    </rPh>
    <rPh sb="13" eb="15">
      <t>ミッチャク</t>
    </rPh>
    <rPh sb="15" eb="16">
      <t>ガタ</t>
    </rPh>
    <rPh sb="18" eb="19">
      <t>ツヨ</t>
    </rPh>
    <rPh sb="21" eb="23">
      <t>ジフ</t>
    </rPh>
    <rPh sb="27" eb="29">
      <t>サイキン</t>
    </rPh>
    <rPh sb="30" eb="32">
      <t>キンリン</t>
    </rPh>
    <rPh sb="33" eb="35">
      <t>オオテ</t>
    </rPh>
    <rPh sb="40" eb="42">
      <t>シンシュツ</t>
    </rPh>
    <phoneticPr fontId="31"/>
  </si>
  <si>
    <r>
      <rPr>
        <sz val="10"/>
        <color indexed="8"/>
        <rFont val="ＭＳ Ｐゴシック"/>
        <family val="3"/>
        <charset val="128"/>
      </rPr>
      <t>支援を受ける機関</t>
    </r>
    <r>
      <rPr>
        <sz val="8"/>
        <color indexed="8"/>
        <rFont val="ＭＳ Ｐゴシック"/>
        <family val="3"/>
        <charset val="128"/>
      </rPr>
      <t xml:space="preserve">
（記号）</t>
    </r>
    <rPh sb="0" eb="2">
      <t>シエン</t>
    </rPh>
    <rPh sb="3" eb="4">
      <t>ウ</t>
    </rPh>
    <rPh sb="6" eb="8">
      <t>キカン</t>
    </rPh>
    <rPh sb="10" eb="12">
      <t>キゴウ</t>
    </rPh>
    <phoneticPr fontId="31"/>
  </si>
  <si>
    <t>○</t>
    <phoneticPr fontId="31"/>
  </si>
  <si>
    <t>→</t>
    <phoneticPr fontId="31"/>
  </si>
  <si>
    <t>競合の大手スーパーの価格情報を小まめにチェックするよう</t>
    <rPh sb="0" eb="2">
      <t>キョウゴウ</t>
    </rPh>
    <rPh sb="3" eb="5">
      <t>オオテ</t>
    </rPh>
    <rPh sb="10" eb="12">
      <t>カカク</t>
    </rPh>
    <rPh sb="12" eb="14">
      <t>ジョウホウ</t>
    </rPh>
    <rPh sb="15" eb="16">
      <t>コ</t>
    </rPh>
    <phoneticPr fontId="31"/>
  </si>
  <si>
    <t>各チーフに指示する等し、社内で危機意識を共有する。</t>
    <rPh sb="0" eb="1">
      <t>カク</t>
    </rPh>
    <rPh sb="5" eb="7">
      <t>シジ</t>
    </rPh>
    <rPh sb="9" eb="10">
      <t>トウ</t>
    </rPh>
    <rPh sb="12" eb="14">
      <t>シャナイ</t>
    </rPh>
    <rPh sb="15" eb="17">
      <t>キキ</t>
    </rPh>
    <rPh sb="17" eb="19">
      <t>イシキ</t>
    </rPh>
    <rPh sb="20" eb="22">
      <t>キョウユウ</t>
    </rPh>
    <phoneticPr fontId="31"/>
  </si>
  <si>
    <t>徐々に利益が確保しにくくなっている。店舗別・商品群別に</t>
    <rPh sb="0" eb="1">
      <t>ジョ</t>
    </rPh>
    <rPh sb="3" eb="5">
      <t>リエキ</t>
    </rPh>
    <rPh sb="6" eb="8">
      <t>カクホ</t>
    </rPh>
    <rPh sb="24" eb="25">
      <t>グン</t>
    </rPh>
    <phoneticPr fontId="31"/>
  </si>
  <si>
    <t>採算分析を徹底し、要改善点を浮き彫りにする。</t>
    <rPh sb="0" eb="2">
      <t>サイサン</t>
    </rPh>
    <rPh sb="2" eb="4">
      <t>ブンセキ</t>
    </rPh>
    <rPh sb="5" eb="7">
      <t>テッテイ</t>
    </rPh>
    <rPh sb="14" eb="15">
      <t>ウ</t>
    </rPh>
    <rPh sb="16" eb="17">
      <t>ボ</t>
    </rPh>
    <phoneticPr fontId="31"/>
  </si>
  <si>
    <t>「お客様に愛される地域密着店」になっているか、接客態度、</t>
    <rPh sb="2" eb="3">
      <t>キャク</t>
    </rPh>
    <rPh sb="3" eb="4">
      <t>サマ</t>
    </rPh>
    <rPh sb="5" eb="6">
      <t>アイ</t>
    </rPh>
    <rPh sb="9" eb="11">
      <t>チイキ</t>
    </rPh>
    <rPh sb="11" eb="13">
      <t>ミッチャク</t>
    </rPh>
    <rPh sb="13" eb="14">
      <t>ミセ</t>
    </rPh>
    <rPh sb="23" eb="25">
      <t>セッキャク</t>
    </rPh>
    <rPh sb="25" eb="27">
      <t>タイド</t>
    </rPh>
    <phoneticPr fontId="31"/>
  </si>
  <si>
    <t>店舗内外装、５Ｓなど、さまざまな角度から再検証する。</t>
    <rPh sb="0" eb="2">
      <t>テンポ</t>
    </rPh>
    <rPh sb="2" eb="5">
      <t>ナイガイソウ</t>
    </rPh>
    <rPh sb="16" eb="18">
      <t>カクド</t>
    </rPh>
    <rPh sb="20" eb="23">
      <t>サイケンショウ</t>
    </rPh>
    <phoneticPr fontId="31"/>
  </si>
  <si>
    <t>現金商売で且つ赤字でもなかったため、これまでは精緻な資金</t>
    <rPh sb="0" eb="2">
      <t>ゲンキン</t>
    </rPh>
    <rPh sb="2" eb="4">
      <t>ショウバイ</t>
    </rPh>
    <rPh sb="5" eb="6">
      <t>カ</t>
    </rPh>
    <rPh sb="7" eb="9">
      <t>アカジ</t>
    </rPh>
    <rPh sb="23" eb="25">
      <t>セイチ</t>
    </rPh>
    <rPh sb="26" eb="28">
      <t>シキン</t>
    </rPh>
    <phoneticPr fontId="31"/>
  </si>
  <si>
    <t>運転資金借入をしなくて済むよう、月次で資金繰り計画を策定</t>
    <rPh sb="0" eb="2">
      <t>ウンテン</t>
    </rPh>
    <rPh sb="2" eb="4">
      <t>シキン</t>
    </rPh>
    <rPh sb="4" eb="6">
      <t>カリイレ</t>
    </rPh>
    <rPh sb="11" eb="12">
      <t>ス</t>
    </rPh>
    <rPh sb="16" eb="18">
      <t>ゲツジ</t>
    </rPh>
    <rPh sb="19" eb="22">
      <t>シキング</t>
    </rPh>
    <rPh sb="23" eb="25">
      <t>ケイカク</t>
    </rPh>
    <rPh sb="26" eb="28">
      <t>サクテイ</t>
    </rPh>
    <phoneticPr fontId="31"/>
  </si>
  <si>
    <t>する。</t>
    <phoneticPr fontId="31"/>
  </si>
  <si>
    <t>【認定経営革新等支援機関】</t>
    <rPh sb="3" eb="5">
      <t>ケイエイ</t>
    </rPh>
    <rPh sb="5" eb="7">
      <t>カクシン</t>
    </rPh>
    <rPh sb="7" eb="8">
      <t>トウ</t>
    </rPh>
    <rPh sb="8" eb="10">
      <t>シエン</t>
    </rPh>
    <rPh sb="10" eb="12">
      <t>キカン</t>
    </rPh>
    <phoneticPr fontId="31"/>
  </si>
  <si>
    <t>◇◇◇信用金庫</t>
    <rPh sb="3" eb="5">
      <t>シンヨウ</t>
    </rPh>
    <rPh sb="5" eb="7">
      <t>キンコ</t>
    </rPh>
    <phoneticPr fontId="31"/>
  </si>
  <si>
    <t>経営改善計画策定、採算分析、店舗ﾏﾈｼﾞﾒﾝﾄ、資金繰り計画策定</t>
    <rPh sb="0" eb="2">
      <t>ケイエイ</t>
    </rPh>
    <rPh sb="2" eb="4">
      <t>カイゼン</t>
    </rPh>
    <rPh sb="4" eb="6">
      <t>ケイカク</t>
    </rPh>
    <rPh sb="6" eb="8">
      <t>サクテイ</t>
    </rPh>
    <rPh sb="9" eb="11">
      <t>サイサン</t>
    </rPh>
    <rPh sb="11" eb="13">
      <t>ブンセキ</t>
    </rPh>
    <rPh sb="14" eb="16">
      <t>テンポ</t>
    </rPh>
    <rPh sb="24" eb="27">
      <t>シキング</t>
    </rPh>
    <rPh sb="28" eb="30">
      <t>ケイカク</t>
    </rPh>
    <rPh sb="30" eb="32">
      <t>サクテイ</t>
    </rPh>
    <phoneticPr fontId="31"/>
  </si>
  <si>
    <t>H24／2期</t>
    <rPh sb="5" eb="6">
      <t>キ</t>
    </rPh>
    <phoneticPr fontId="31"/>
  </si>
  <si>
    <t>H25／2期</t>
    <rPh sb="5" eb="6">
      <t>キ</t>
    </rPh>
    <phoneticPr fontId="31"/>
  </si>
  <si>
    <t>H26／2期</t>
    <rPh sb="5" eb="6">
      <t>キ</t>
    </rPh>
    <phoneticPr fontId="31"/>
  </si>
  <si>
    <t>H27／2期</t>
    <rPh sb="5" eb="6">
      <t>キ</t>
    </rPh>
    <phoneticPr fontId="31"/>
  </si>
  <si>
    <t>H28／2期</t>
    <rPh sb="5" eb="6">
      <t>キ</t>
    </rPh>
    <phoneticPr fontId="31"/>
  </si>
  <si>
    <t>水道光熱費</t>
    <rPh sb="0" eb="2">
      <t>スイドウ</t>
    </rPh>
    <rPh sb="2" eb="5">
      <t>コウネツヒ</t>
    </rPh>
    <phoneticPr fontId="31"/>
  </si>
  <si>
    <t>消耗品費</t>
    <rPh sb="0" eb="2">
      <t>ショウモウ</t>
    </rPh>
    <rPh sb="2" eb="3">
      <t>ヒン</t>
    </rPh>
    <rPh sb="3" eb="4">
      <t>ヒ</t>
    </rPh>
    <phoneticPr fontId="31"/>
  </si>
  <si>
    <t>交際費</t>
    <rPh sb="0" eb="3">
      <t>コウサイヒ</t>
    </rPh>
    <phoneticPr fontId="31"/>
  </si>
  <si>
    <t>３．借入金の期末残高推移 （役員、親族からの借入金を除く）</t>
    <rPh sb="2" eb="5">
      <t>カリイレキン</t>
    </rPh>
    <rPh sb="6" eb="8">
      <t>キマツ</t>
    </rPh>
    <rPh sb="8" eb="9">
      <t>ザン</t>
    </rPh>
    <rPh sb="10" eb="12">
      <t>スイイ</t>
    </rPh>
    <rPh sb="14" eb="16">
      <t>ヤクイン</t>
    </rPh>
    <rPh sb="17" eb="19">
      <t>シンゾク</t>
    </rPh>
    <rPh sb="22" eb="23">
      <t>カ</t>
    </rPh>
    <rPh sb="23" eb="24">
      <t>イ</t>
    </rPh>
    <rPh sb="24" eb="25">
      <t>キン</t>
    </rPh>
    <rPh sb="26" eb="27">
      <t>ノゾ</t>
    </rPh>
    <phoneticPr fontId="31"/>
  </si>
  <si>
    <t>◎◎銀行</t>
    <rPh sb="2" eb="4">
      <t>ギンコウ</t>
    </rPh>
    <phoneticPr fontId="31"/>
  </si>
  <si>
    <t>○○○信用組合</t>
    <rPh sb="3" eb="5">
      <t>シンヨウ</t>
    </rPh>
    <rPh sb="5" eb="7">
      <t>クミアイ</t>
    </rPh>
    <phoneticPr fontId="31"/>
  </si>
  <si>
    <r>
      <t>　</t>
    </r>
    <r>
      <rPr>
        <sz val="12"/>
        <color indexed="8"/>
        <rFont val="ＭＳ Ｐゴシック"/>
        <family val="3"/>
        <charset val="128"/>
      </rPr>
      <t>　（</t>
    </r>
    <r>
      <rPr>
        <sz val="12"/>
        <color indexed="10"/>
        <rFont val="ＭＳ Ｐゴシック"/>
        <family val="3"/>
        <charset val="128"/>
      </rPr>
      <t xml:space="preserve"> 10,000</t>
    </r>
    <r>
      <rPr>
        <sz val="12"/>
        <color indexed="8"/>
        <rFont val="ＭＳ Ｐゴシック"/>
        <family val="3"/>
        <charset val="128"/>
      </rPr>
      <t xml:space="preserve"> ）</t>
    </r>
    <phoneticPr fontId="31"/>
  </si>
  <si>
    <t>（必要理由・資金使途）</t>
    <rPh sb="1" eb="3">
      <t>ヒツヨウ</t>
    </rPh>
    <rPh sb="3" eb="5">
      <t>リユウ</t>
    </rPh>
    <rPh sb="6" eb="8">
      <t>シキン</t>
    </rPh>
    <rPh sb="8" eb="10">
      <t>シト</t>
    </rPh>
    <phoneticPr fontId="31"/>
  </si>
  <si>
    <t>・店舗修繕費7,000千円 および 運転資金3,000千円</t>
    <rPh sb="1" eb="3">
      <t>テンポ</t>
    </rPh>
    <rPh sb="3" eb="6">
      <t>シュウゼンヒ</t>
    </rPh>
    <rPh sb="11" eb="13">
      <t>センエン</t>
    </rPh>
    <rPh sb="18" eb="20">
      <t>ウンテン</t>
    </rPh>
    <rPh sb="20" eb="22">
      <t>シキン</t>
    </rPh>
    <rPh sb="27" eb="29">
      <t>センエン</t>
    </rPh>
    <phoneticPr fontId="31"/>
  </si>
  <si>
    <t>・２店舗共に老朽化が著しく、顧客サービス向上、店舗イメージアップのために改修・修繕を行う。</t>
    <rPh sb="2" eb="4">
      <t>テンポ</t>
    </rPh>
    <rPh sb="4" eb="5">
      <t>トモ</t>
    </rPh>
    <rPh sb="6" eb="9">
      <t>ロウキュウカ</t>
    </rPh>
    <rPh sb="10" eb="11">
      <t>イチジル</t>
    </rPh>
    <rPh sb="14" eb="16">
      <t>コキャク</t>
    </rPh>
    <rPh sb="20" eb="22">
      <t>コウジョウ</t>
    </rPh>
    <rPh sb="23" eb="25">
      <t>テンポ</t>
    </rPh>
    <rPh sb="36" eb="38">
      <t>カイシュウ</t>
    </rPh>
    <rPh sb="39" eb="41">
      <t>シュウゼン</t>
    </rPh>
    <rPh sb="42" eb="43">
      <t>オコナ</t>
    </rPh>
    <phoneticPr fontId="31"/>
  </si>
  <si>
    <t>・運転資金については、改善効果があがってくるまでの諸経費支払資金として必要。</t>
    <rPh sb="1" eb="3">
      <t>ウンテン</t>
    </rPh>
    <rPh sb="3" eb="5">
      <t>シキン</t>
    </rPh>
    <rPh sb="11" eb="13">
      <t>カイゼン</t>
    </rPh>
    <rPh sb="13" eb="15">
      <t>コウカ</t>
    </rPh>
    <rPh sb="25" eb="28">
      <t>ショケイヒ</t>
    </rPh>
    <rPh sb="28" eb="30">
      <t>シハラ</t>
    </rPh>
    <rPh sb="30" eb="32">
      <t>シキン</t>
    </rPh>
    <rPh sb="35" eb="37">
      <t>ヒツヨウ</t>
    </rPh>
    <phoneticPr fontId="31"/>
  </si>
  <si>
    <t>売上総利益率２ポイント改善</t>
    <rPh sb="0" eb="2">
      <t>ウリア</t>
    </rPh>
    <rPh sb="2" eb="5">
      <t>ソウリエキ</t>
    </rPh>
    <rPh sb="5" eb="6">
      <t>リツ</t>
    </rPh>
    <rPh sb="11" eb="13">
      <t>カイゼン</t>
    </rPh>
    <phoneticPr fontId="31"/>
  </si>
  <si>
    <t>・競合店の情報収集を怠らず、特売品などにおいて差別化を図る（無謀な安売り競争は避ける）。</t>
    <rPh sb="1" eb="3">
      <t>キョウゴウ</t>
    </rPh>
    <rPh sb="3" eb="4">
      <t>ミセ</t>
    </rPh>
    <rPh sb="5" eb="7">
      <t>ジョウホウ</t>
    </rPh>
    <rPh sb="7" eb="9">
      <t>シュウシュウ</t>
    </rPh>
    <rPh sb="10" eb="11">
      <t>オコタ</t>
    </rPh>
    <rPh sb="14" eb="16">
      <t>トクバイ</t>
    </rPh>
    <rPh sb="16" eb="17">
      <t>ヒン</t>
    </rPh>
    <rPh sb="23" eb="26">
      <t>サベツカ</t>
    </rPh>
    <rPh sb="27" eb="28">
      <t>ハカ</t>
    </rPh>
    <rPh sb="30" eb="32">
      <t>ムボウ</t>
    </rPh>
    <rPh sb="33" eb="35">
      <t>ヤスウ</t>
    </rPh>
    <rPh sb="36" eb="38">
      <t>キョウソウ</t>
    </rPh>
    <rPh sb="39" eb="40">
      <t>サ</t>
    </rPh>
    <phoneticPr fontId="31"/>
  </si>
  <si>
    <t>　≪今期～計画１期目≫</t>
    <rPh sb="2" eb="4">
      <t>コンキ</t>
    </rPh>
    <rPh sb="5" eb="7">
      <t>ケイカク</t>
    </rPh>
    <rPh sb="8" eb="9">
      <t>キ</t>
    </rPh>
    <rPh sb="9" eb="10">
      <t>メ</t>
    </rPh>
    <phoneticPr fontId="31"/>
  </si>
  <si>
    <t xml:space="preserve"> 用のフォーマットを作成する。</t>
    <rPh sb="10" eb="12">
      <t>サクセイ</t>
    </rPh>
    <phoneticPr fontId="31"/>
  </si>
  <si>
    <t>・お客様が少しでも長く店にとどまり、心地良く買い物ができるよう、５Ｓチェックシートの見直しを行う。</t>
    <rPh sb="2" eb="3">
      <t>キャク</t>
    </rPh>
    <rPh sb="3" eb="4">
      <t>サマ</t>
    </rPh>
    <rPh sb="18" eb="20">
      <t>ココチ</t>
    </rPh>
    <rPh sb="20" eb="21">
      <t>ヨ</t>
    </rPh>
    <rPh sb="22" eb="23">
      <t>カ</t>
    </rPh>
    <rPh sb="24" eb="25">
      <t>モノ</t>
    </rPh>
    <rPh sb="42" eb="44">
      <t>ミナオ</t>
    </rPh>
    <rPh sb="46" eb="47">
      <t>オコナ</t>
    </rPh>
    <phoneticPr fontId="31"/>
  </si>
  <si>
    <t>・採算管理・分析について手法や蓄積されたデータの検証</t>
    <rPh sb="3" eb="5">
      <t>カンリ</t>
    </rPh>
    <rPh sb="12" eb="14">
      <t>シュホウ</t>
    </rPh>
    <rPh sb="15" eb="17">
      <t>チクセキ</t>
    </rPh>
    <rPh sb="24" eb="26">
      <t>ケンショウ</t>
    </rPh>
    <phoneticPr fontId="31"/>
  </si>
  <si>
    <t>　≪計画３期目≫</t>
    <rPh sb="2" eb="4">
      <t>ケイカク</t>
    </rPh>
    <rPh sb="5" eb="6">
      <t>キ</t>
    </rPh>
    <rPh sb="6" eb="7">
      <t>メ</t>
    </rPh>
    <phoneticPr fontId="31"/>
  </si>
  <si>
    <t>・売上総利益率改善のための提案を正社員・パートかかわらず広く募り、効果が見られた場合の報奨金制度</t>
    <rPh sb="1" eb="3">
      <t>ウリアゲ</t>
    </rPh>
    <rPh sb="3" eb="4">
      <t>ソウ</t>
    </rPh>
    <rPh sb="4" eb="6">
      <t>リエキ</t>
    </rPh>
    <rPh sb="6" eb="7">
      <t>リツ</t>
    </rPh>
    <rPh sb="7" eb="9">
      <t>カイゼン</t>
    </rPh>
    <rPh sb="13" eb="15">
      <t>テイアン</t>
    </rPh>
    <rPh sb="16" eb="19">
      <t>セイシャイン</t>
    </rPh>
    <rPh sb="28" eb="29">
      <t>ヒロ</t>
    </rPh>
    <rPh sb="30" eb="31">
      <t>ツノ</t>
    </rPh>
    <rPh sb="33" eb="35">
      <t>コウカ</t>
    </rPh>
    <rPh sb="36" eb="37">
      <t>ミ</t>
    </rPh>
    <rPh sb="40" eb="42">
      <t>バアイ</t>
    </rPh>
    <rPh sb="43" eb="46">
      <t>ホウショウキン</t>
    </rPh>
    <rPh sb="46" eb="48">
      <t>セイド</t>
    </rPh>
    <phoneticPr fontId="31"/>
  </si>
  <si>
    <t xml:space="preserve"> の導入を検討する。</t>
    <rPh sb="2" eb="4">
      <t>ドウニュウ</t>
    </rPh>
    <phoneticPr fontId="31"/>
  </si>
  <si>
    <t>有利子負債キャッシュフロー倍率 １０倍以内　（キャッシュフローは便宜「当期利益＋減価償却費」とする）</t>
    <rPh sb="0" eb="3">
      <t>ユウリシ</t>
    </rPh>
    <rPh sb="3" eb="5">
      <t>フサイ</t>
    </rPh>
    <rPh sb="13" eb="15">
      <t>バイリツ</t>
    </rPh>
    <rPh sb="18" eb="19">
      <t>バイ</t>
    </rPh>
    <rPh sb="19" eb="21">
      <t>イナイ</t>
    </rPh>
    <phoneticPr fontId="31"/>
  </si>
  <si>
    <t>　≪基本方針≫</t>
    <rPh sb="2" eb="4">
      <t>キホン</t>
    </rPh>
    <rPh sb="4" eb="6">
      <t>ホウシン</t>
    </rPh>
    <phoneticPr fontId="31"/>
  </si>
  <si>
    <t>・上述の売上総利益率改善のほか、経費見直し（削減と効率的配分）を行う。</t>
    <rPh sb="1" eb="3">
      <t>ジョウジュツ</t>
    </rPh>
    <rPh sb="4" eb="6">
      <t>ウリア</t>
    </rPh>
    <rPh sb="6" eb="7">
      <t>ソウ</t>
    </rPh>
    <rPh sb="7" eb="9">
      <t>リエキ</t>
    </rPh>
    <rPh sb="9" eb="10">
      <t>リリツ</t>
    </rPh>
    <rPh sb="10" eb="12">
      <t>カイゼン</t>
    </rPh>
    <rPh sb="16" eb="18">
      <t>ケイヒ</t>
    </rPh>
    <rPh sb="18" eb="20">
      <t>ミナオ</t>
    </rPh>
    <rPh sb="22" eb="24">
      <t>サクゲン</t>
    </rPh>
    <rPh sb="25" eb="28">
      <t>コウリツテキ</t>
    </rPh>
    <rPh sb="28" eb="30">
      <t>ハイブン</t>
    </rPh>
    <rPh sb="32" eb="33">
      <t>オコナ</t>
    </rPh>
    <phoneticPr fontId="31"/>
  </si>
  <si>
    <t>・役員報酬を月９０万円から８０万円に減額（今期下半期より実施済）し、計画期間中継続。</t>
    <rPh sb="1" eb="3">
      <t>ヤクイン</t>
    </rPh>
    <rPh sb="3" eb="5">
      <t>ホウシュウ</t>
    </rPh>
    <rPh sb="6" eb="7">
      <t>ツキ</t>
    </rPh>
    <rPh sb="9" eb="11">
      <t>マンエン</t>
    </rPh>
    <rPh sb="15" eb="17">
      <t>マンエン</t>
    </rPh>
    <rPh sb="18" eb="20">
      <t>ゲンガク</t>
    </rPh>
    <rPh sb="21" eb="23">
      <t>コンキ</t>
    </rPh>
    <rPh sb="23" eb="26">
      <t>シモハンキ</t>
    </rPh>
    <rPh sb="28" eb="30">
      <t>ジッシ</t>
    </rPh>
    <rPh sb="30" eb="31">
      <t>ス</t>
    </rPh>
    <rPh sb="34" eb="36">
      <t>ケイカク</t>
    </rPh>
    <rPh sb="36" eb="38">
      <t>キカン</t>
    </rPh>
    <rPh sb="38" eb="39">
      <t>ナカ</t>
    </rPh>
    <rPh sb="39" eb="41">
      <t>ケイゾク</t>
    </rPh>
    <phoneticPr fontId="31"/>
  </si>
  <si>
    <t>　≪計画１期目～計画３期目≫</t>
    <rPh sb="2" eb="4">
      <t>ケイカク</t>
    </rPh>
    <rPh sb="5" eb="6">
      <t>キ</t>
    </rPh>
    <rPh sb="6" eb="7">
      <t>メ</t>
    </rPh>
    <phoneticPr fontId="31"/>
  </si>
  <si>
    <r>
      <t>６</t>
    </r>
    <r>
      <rPr>
        <sz val="13"/>
        <color indexed="8"/>
        <rFont val="ＭＳ Ｐゴシック"/>
        <family val="3"/>
        <charset val="128"/>
      </rPr>
      <t>．認定経営革新等支援機関の所見</t>
    </r>
    <r>
      <rPr>
        <sz val="11"/>
        <color indexed="8"/>
        <rFont val="ＭＳ Ｐゴシック"/>
        <family val="3"/>
        <charset val="128"/>
      </rPr>
      <t xml:space="preserve"> （計画策定支援を行っている場合）</t>
    </r>
    <rPh sb="4" eb="6">
      <t>ケイエイ</t>
    </rPh>
    <rPh sb="6" eb="8">
      <t>カクシン</t>
    </rPh>
    <rPh sb="8" eb="9">
      <t>トウ</t>
    </rPh>
    <rPh sb="9" eb="11">
      <t>シエン</t>
    </rPh>
    <rPh sb="11" eb="13">
      <t>キカン</t>
    </rPh>
    <rPh sb="14" eb="16">
      <t>ショケン</t>
    </rPh>
    <rPh sb="18" eb="20">
      <t>ケイカク</t>
    </rPh>
    <rPh sb="20" eb="22">
      <t>サクテイ</t>
    </rPh>
    <rPh sb="22" eb="24">
      <t>シエン</t>
    </rPh>
    <rPh sb="25" eb="26">
      <t>オコナ</t>
    </rPh>
    <rPh sb="30" eb="32">
      <t>バアイ</t>
    </rPh>
    <phoneticPr fontId="31"/>
  </si>
  <si>
    <t>・業歴が長く、パートも含め従業員の定着率が比較的高いこともあって、これまで「経験と勘」中心の経営</t>
    <rPh sb="1" eb="3">
      <t>ギョウレキ</t>
    </rPh>
    <rPh sb="4" eb="5">
      <t>ナガ</t>
    </rPh>
    <rPh sb="11" eb="12">
      <t>フク</t>
    </rPh>
    <rPh sb="13" eb="16">
      <t>ジュウギョウイン</t>
    </rPh>
    <rPh sb="17" eb="20">
      <t>テイチャクリツ</t>
    </rPh>
    <rPh sb="21" eb="24">
      <t>ヒカクテキ</t>
    </rPh>
    <rPh sb="24" eb="25">
      <t>タカ</t>
    </rPh>
    <rPh sb="38" eb="40">
      <t>ケイケン</t>
    </rPh>
    <rPh sb="41" eb="42">
      <t>カン</t>
    </rPh>
    <rPh sb="43" eb="45">
      <t>チュウシン</t>
    </rPh>
    <rPh sb="46" eb="48">
      <t>ケイエイ</t>
    </rPh>
    <phoneticPr fontId="31"/>
  </si>
  <si>
    <t>　であったが、今般の計画策定にあたり、代表者や各チーフからは、従来のスタイルから脱皮しようとする</t>
    <rPh sb="7" eb="9">
      <t>コンパン</t>
    </rPh>
    <rPh sb="10" eb="12">
      <t>ケイカク</t>
    </rPh>
    <rPh sb="12" eb="14">
      <t>サクテイ</t>
    </rPh>
    <rPh sb="19" eb="22">
      <t>ダイヒョウシャ</t>
    </rPh>
    <rPh sb="23" eb="24">
      <t>カク</t>
    </rPh>
    <rPh sb="31" eb="33">
      <t>ジュウライ</t>
    </rPh>
    <rPh sb="40" eb="42">
      <t>ダッピ</t>
    </rPh>
    <phoneticPr fontId="31"/>
  </si>
  <si>
    <t>　確固たる決意を感じる。計数管理、経営の「見える化」については当部署（経営サポートチーム）が全面</t>
    <rPh sb="1" eb="3">
      <t>カッコ</t>
    </rPh>
    <rPh sb="5" eb="7">
      <t>ケツイ</t>
    </rPh>
    <rPh sb="8" eb="9">
      <t>カン</t>
    </rPh>
    <rPh sb="12" eb="14">
      <t>ケイスウ</t>
    </rPh>
    <rPh sb="14" eb="16">
      <t>カンリ</t>
    </rPh>
    <rPh sb="17" eb="19">
      <t>ケイエイ</t>
    </rPh>
    <rPh sb="21" eb="22">
      <t>ミ</t>
    </rPh>
    <rPh sb="24" eb="25">
      <t>カ</t>
    </rPh>
    <rPh sb="31" eb="32">
      <t>トウ</t>
    </rPh>
    <rPh sb="32" eb="34">
      <t>ブショ</t>
    </rPh>
    <rPh sb="35" eb="37">
      <t>ケイエイ</t>
    </rPh>
    <rPh sb="46" eb="48">
      <t>ゼンメン</t>
    </rPh>
    <phoneticPr fontId="31"/>
  </si>
  <si>
    <t>・採算分析用のフォームについては、会社側とディスカッションを続けており、近日中に完成する見込み。</t>
    <rPh sb="1" eb="3">
      <t>サイサン</t>
    </rPh>
    <rPh sb="3" eb="5">
      <t>ブンセキ</t>
    </rPh>
    <rPh sb="5" eb="6">
      <t>ヨウ</t>
    </rPh>
    <rPh sb="17" eb="19">
      <t>カイシャ</t>
    </rPh>
    <rPh sb="19" eb="20">
      <t>ガワ</t>
    </rPh>
    <rPh sb="30" eb="31">
      <t>ツヅ</t>
    </rPh>
    <rPh sb="36" eb="38">
      <t>キンジツ</t>
    </rPh>
    <rPh sb="38" eb="39">
      <t>ナカ</t>
    </rPh>
    <rPh sb="40" eb="42">
      <t>カンセイ</t>
    </rPh>
    <rPh sb="44" eb="46">
      <t>ミコ</t>
    </rPh>
    <phoneticPr fontId="31"/>
  </si>
  <si>
    <t>・売上はほぼ「現状維持」の計画であるが、競合店はかなりの脅威であり、この水準を維持するのも相当</t>
    <rPh sb="1" eb="3">
      <t>ウリア</t>
    </rPh>
    <rPh sb="7" eb="9">
      <t>ゲンジョウ</t>
    </rPh>
    <rPh sb="9" eb="11">
      <t>イジ</t>
    </rPh>
    <rPh sb="13" eb="15">
      <t>ケイカク</t>
    </rPh>
    <rPh sb="36" eb="38">
      <t>スイジュン</t>
    </rPh>
    <rPh sb="39" eb="41">
      <t>イジ</t>
    </rPh>
    <rPh sb="45" eb="47">
      <t>ソウトウ</t>
    </rPh>
    <phoneticPr fontId="31"/>
  </si>
  <si>
    <t>　な努力を要すると考える。この点の認識については社長とも共有できている。</t>
    <rPh sb="2" eb="4">
      <t>ドリョク</t>
    </rPh>
    <rPh sb="5" eb="6">
      <t>ヨウ</t>
    </rPh>
    <rPh sb="9" eb="10">
      <t>カンガ</t>
    </rPh>
    <rPh sb="15" eb="16">
      <t>テン</t>
    </rPh>
    <rPh sb="17" eb="19">
      <t>ニンシキ</t>
    </rPh>
    <rPh sb="24" eb="26">
      <t>シャチョウ</t>
    </rPh>
    <rPh sb="28" eb="30">
      <t>キョウユウ</t>
    </rPh>
    <phoneticPr fontId="31"/>
  </si>
  <si>
    <t>◇◇◇信用金庫　審査部　経営サポートチーム</t>
    <rPh sb="3" eb="5">
      <t>シンヨウ</t>
    </rPh>
    <rPh sb="5" eb="7">
      <t>キンコ</t>
    </rPh>
    <rPh sb="8" eb="11">
      <t>シンサブ</t>
    </rPh>
    <rPh sb="12" eb="14">
      <t>ケイエイ</t>
    </rPh>
    <phoneticPr fontId="31"/>
  </si>
  <si>
    <t>○○　○○</t>
    <phoneticPr fontId="31"/>
  </si>
  <si>
    <t>B-23-2</t>
    <phoneticPr fontId="31"/>
  </si>
  <si>
    <t>【令和３年４月改訂版】</t>
    <rPh sb="1" eb="3">
      <t>レイワ</t>
    </rPh>
    <rPh sb="4" eb="5">
      <t>ネン</t>
    </rPh>
    <rPh sb="6" eb="10">
      <t>ガツカイテイバン</t>
    </rPh>
    <phoneticPr fontId="31"/>
  </si>
  <si>
    <t>（   　　　　　　）</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</si>
</sst>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_ "/>
    <numFmt numFmtId="178" formatCode="0_ "/>
    <numFmt numFmtId="179" formatCode="#,##0_ "/>
  </numFmts>
  <fonts count="39" x14ac:knownFonts="1">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0"/>
      <color indexed="8"/>
      <name val="ＭＳ Ｐゴシック"/>
      <family val="3"/>
      <charset val="128"/>
    </font>
    <font>
      <strike/>
      <sz val="11"/>
      <color indexed="10"/>
      <name val="ＭＳ Ｐゴシック"/>
      <family val="3"/>
      <charset val="128"/>
    </font>
    <font>
      <sz val="13"/>
      <color indexed="8"/>
      <name val="ＭＳ Ｐゴシック"/>
      <family val="3"/>
      <charset val="128"/>
    </font>
    <font>
      <sz val="12"/>
      <color indexed="8"/>
      <name val="ＭＳ Ｐゴシック"/>
      <family val="3"/>
      <charset val="128"/>
    </font>
    <font>
      <sz val="8"/>
      <color indexed="8"/>
      <name val="ＭＳ Ｐゴシック"/>
      <family val="3"/>
      <charset val="128"/>
    </font>
    <font>
      <sz val="14"/>
      <color indexed="8"/>
      <name val="ＭＳ Ｐゴシック"/>
      <family val="3"/>
      <charset val="128"/>
    </font>
    <font>
      <sz val="12"/>
      <color indexed="8"/>
      <name val="HGPｺﾞｼｯｸE"/>
      <family val="3"/>
      <charset val="128"/>
    </font>
    <font>
      <sz val="12"/>
      <color indexed="10"/>
      <name val="ＭＳ Ｐゴシック"/>
      <family val="3"/>
      <charset val="128"/>
    </font>
    <font>
      <sz val="8"/>
      <color indexed="10"/>
      <name val="ＭＳ Ｐゴシック"/>
      <family val="3"/>
      <charset val="128"/>
    </font>
    <font>
      <sz val="7"/>
      <color indexed="8"/>
      <name val="ＭＳ Ｐゴシック"/>
      <family val="3"/>
      <charset val="128"/>
    </font>
    <font>
      <sz val="10"/>
      <color indexed="8"/>
      <name val="ＭＳ Ｐゴシック"/>
      <family val="3"/>
      <charset val="128"/>
    </font>
    <font>
      <sz val="11"/>
      <color indexed="10"/>
      <name val="ＭＳ 明朝"/>
      <family val="1"/>
      <charset val="128"/>
    </font>
    <font>
      <sz val="11"/>
      <color indexed="10"/>
      <name val="ＭＳ Ｐ明朝"/>
      <family val="1"/>
      <charset val="128"/>
    </font>
    <font>
      <sz val="18"/>
      <color indexed="10"/>
      <name val="ＭＳ Ｐゴシック"/>
      <family val="3"/>
      <charset val="128"/>
    </font>
    <font>
      <sz val="6"/>
      <name val="ＭＳ Ｐゴシック"/>
      <family val="3"/>
      <charset val="128"/>
    </font>
    <font>
      <sz val="9"/>
      <color indexed="8"/>
      <name val="ＭＳ Ｐゴシック"/>
      <family val="3"/>
      <charset val="128"/>
    </font>
    <font>
      <sz val="9"/>
      <color indexed="8"/>
      <name val="HGPｺﾞｼｯｸE"/>
      <family val="3"/>
      <charset val="128"/>
    </font>
    <font>
      <sz val="11"/>
      <color indexed="8"/>
      <name val="ＭＳ Ｐゴシック"/>
      <family val="3"/>
      <charset val="128"/>
    </font>
    <font>
      <sz val="11"/>
      <color indexed="8"/>
      <name val="ＭＳ 明朝"/>
      <family val="1"/>
      <charset val="128"/>
    </font>
    <font>
      <sz val="12"/>
      <name val="ＭＳ Ｐゴシック"/>
      <family val="3"/>
      <charset val="128"/>
    </font>
    <font>
      <sz val="8"/>
      <name val="ＭＳ Ｐゴシック"/>
      <family val="3"/>
      <charset val="128"/>
    </font>
    <font>
      <sz val="8"/>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7"/>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4">
    <xf numFmtId="0" fontId="0"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2" fillId="21" borderId="0" applyNumberFormat="0" applyBorder="0" applyAlignment="0" applyProtection="0">
      <alignment vertical="center"/>
    </xf>
    <xf numFmtId="0" fontId="34" fillId="22" borderId="2" applyNumberFormat="0" applyFont="0" applyAlignment="0" applyProtection="0">
      <alignment vertical="center"/>
    </xf>
    <xf numFmtId="0" fontId="5" fillId="0" borderId="3" applyNumberFormat="0" applyFill="0" applyAlignment="0" applyProtection="0">
      <alignment vertical="center"/>
    </xf>
    <xf numFmtId="0" fontId="8" fillId="3" borderId="0" applyNumberFormat="0" applyBorder="0" applyAlignment="0" applyProtection="0">
      <alignment vertical="center"/>
    </xf>
    <xf numFmtId="0" fontId="13" fillId="23" borderId="4" applyNumberFormat="0" applyAlignment="0" applyProtection="0">
      <alignment vertical="center"/>
    </xf>
    <xf numFmtId="0" fontId="15"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6" fillId="0" borderId="8" applyNumberFormat="0" applyFill="0" applyAlignment="0" applyProtection="0">
      <alignment vertical="center"/>
    </xf>
    <xf numFmtId="0" fontId="7" fillId="23" borderId="9" applyNumberFormat="0" applyAlignment="0" applyProtection="0">
      <alignment vertical="center"/>
    </xf>
    <xf numFmtId="0" fontId="14" fillId="0" borderId="0" applyNumberFormat="0" applyFill="0" applyBorder="0" applyAlignment="0" applyProtection="0">
      <alignment vertical="center"/>
    </xf>
    <xf numFmtId="0" fontId="6" fillId="7" borderId="4" applyNumberFormat="0" applyAlignment="0" applyProtection="0">
      <alignment vertical="center"/>
    </xf>
    <xf numFmtId="0" fontId="34" fillId="0" borderId="0"/>
    <xf numFmtId="0" fontId="9" fillId="4" borderId="0" applyNumberFormat="0" applyBorder="0" applyAlignment="0" applyProtection="0">
      <alignment vertical="center"/>
    </xf>
    <xf numFmtId="38" fontId="34" fillId="0" borderId="0" applyFont="0" applyFill="0" applyBorder="0" applyAlignment="0" applyProtection="0">
      <alignment vertical="center"/>
    </xf>
  </cellStyleXfs>
  <cellXfs count="288">
    <xf numFmtId="0" fontId="0" fillId="0" borderId="0" xfId="0">
      <alignment vertical="center"/>
    </xf>
    <xf numFmtId="0" fontId="17" fillId="0" borderId="0" xfId="0" applyFont="1">
      <alignment vertical="center"/>
    </xf>
    <xf numFmtId="0" fontId="17" fillId="0" borderId="0" xfId="0" applyFont="1" applyAlignment="1">
      <alignment horizontal="center" vertical="center"/>
    </xf>
    <xf numFmtId="0" fontId="0" fillId="0" borderId="0" xfId="0" applyAlignment="1">
      <alignment horizontal="right" vertical="center"/>
    </xf>
    <xf numFmtId="0" fontId="18" fillId="0" borderId="0" xfId="0" applyFont="1">
      <alignment vertical="center"/>
    </xf>
    <xf numFmtId="0" fontId="19"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0" xfId="0"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24" borderId="13" xfId="0" applyFont="1" applyFill="1" applyBorder="1">
      <alignment vertical="center"/>
    </xf>
    <xf numFmtId="0" fontId="20" fillId="24" borderId="16" xfId="0" applyFont="1" applyFill="1" applyBorder="1">
      <alignment vertical="center"/>
    </xf>
    <xf numFmtId="0" fontId="20" fillId="24" borderId="17" xfId="0" applyFont="1" applyFill="1" applyBorder="1">
      <alignment vertical="center"/>
    </xf>
    <xf numFmtId="0" fontId="20" fillId="24" borderId="18" xfId="0" applyFont="1" applyFill="1" applyBorder="1">
      <alignment vertical="center"/>
    </xf>
    <xf numFmtId="0" fontId="20" fillId="0" borderId="0" xfId="0" applyFont="1">
      <alignment vertical="center"/>
    </xf>
    <xf numFmtId="0" fontId="20" fillId="24" borderId="20" xfId="0" applyFont="1" applyFill="1" applyBorder="1">
      <alignment vertical="center"/>
    </xf>
    <xf numFmtId="0" fontId="20" fillId="24" borderId="10" xfId="0" applyFont="1" applyFill="1" applyBorder="1">
      <alignment vertical="center"/>
    </xf>
    <xf numFmtId="0" fontId="20" fillId="24" borderId="21" xfId="0" applyFont="1" applyFill="1" applyBorder="1">
      <alignment vertical="center"/>
    </xf>
    <xf numFmtId="0" fontId="20" fillId="24" borderId="22" xfId="0" applyFont="1" applyFill="1" applyBorder="1">
      <alignment vertical="center"/>
    </xf>
    <xf numFmtId="0" fontId="0" fillId="0" borderId="16" xfId="0" applyBorder="1">
      <alignment vertical="center"/>
    </xf>
    <xf numFmtId="0" fontId="20" fillId="0" borderId="23" xfId="0" applyFont="1" applyBorder="1">
      <alignment vertical="center"/>
    </xf>
    <xf numFmtId="0" fontId="20" fillId="0" borderId="21" xfId="0" applyFont="1" applyBorder="1">
      <alignment vertical="center"/>
    </xf>
    <xf numFmtId="0" fontId="0" fillId="0" borderId="0" xfId="0" applyAlignment="1">
      <alignment horizontal="center" vertical="center"/>
    </xf>
    <xf numFmtId="0" fontId="20" fillId="0" borderId="0" xfId="0" applyFont="1" applyFill="1" applyBorder="1" applyAlignment="1">
      <alignment horizontal="right" vertical="center"/>
    </xf>
    <xf numFmtId="0" fontId="0" fillId="0" borderId="11" xfId="0" applyBorder="1">
      <alignment vertical="center"/>
    </xf>
    <xf numFmtId="0" fontId="0" fillId="0" borderId="12" xfId="0" applyBorder="1">
      <alignment vertical="center"/>
    </xf>
    <xf numFmtId="0" fontId="20" fillId="25" borderId="24" xfId="0" applyFont="1" applyFill="1" applyBorder="1" applyAlignment="1">
      <alignment horizontal="center" vertical="center"/>
    </xf>
    <xf numFmtId="0" fontId="0" fillId="0" borderId="17" xfId="0" applyBorder="1">
      <alignment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3" fillId="25" borderId="25" xfId="0" applyFont="1" applyFill="1" applyBorder="1" applyAlignment="1">
      <alignment horizontal="center" vertical="center"/>
    </xf>
    <xf numFmtId="0" fontId="0" fillId="0" borderId="21" xfId="0" applyBorder="1">
      <alignment vertical="center"/>
    </xf>
    <xf numFmtId="0" fontId="0" fillId="0" borderId="22" xfId="0" applyBorder="1">
      <alignment vertical="center"/>
    </xf>
    <xf numFmtId="0" fontId="20" fillId="0" borderId="18" xfId="0" applyFont="1" applyBorder="1">
      <alignment vertical="center"/>
    </xf>
    <xf numFmtId="0" fontId="20" fillId="0" borderId="20" xfId="0" applyFont="1" applyBorder="1">
      <alignment vertical="center"/>
    </xf>
    <xf numFmtId="0" fontId="20" fillId="0" borderId="18" xfId="0" applyFont="1" applyBorder="1" applyAlignment="1">
      <alignment vertical="center" wrapText="1"/>
    </xf>
    <xf numFmtId="0" fontId="20" fillId="0" borderId="28" xfId="0" applyFont="1" applyBorder="1">
      <alignment vertical="center"/>
    </xf>
    <xf numFmtId="0" fontId="20" fillId="0" borderId="29" xfId="0" applyFont="1" applyBorder="1">
      <alignment vertical="center"/>
    </xf>
    <xf numFmtId="0" fontId="0" fillId="0" borderId="29" xfId="0" applyBorder="1">
      <alignment vertical="center"/>
    </xf>
    <xf numFmtId="0" fontId="0" fillId="0" borderId="30" xfId="0" applyBorder="1">
      <alignment vertical="center"/>
    </xf>
    <xf numFmtId="0" fontId="20" fillId="0" borderId="18" xfId="0" applyFont="1" applyFill="1" applyBorder="1">
      <alignment vertical="center"/>
    </xf>
    <xf numFmtId="0" fontId="20" fillId="0" borderId="0" xfId="0" applyFont="1" applyFill="1" applyBorder="1">
      <alignment vertical="center"/>
    </xf>
    <xf numFmtId="0" fontId="20" fillId="0" borderId="20" xfId="0" applyFont="1" applyFill="1" applyBorder="1">
      <alignment vertical="center"/>
    </xf>
    <xf numFmtId="0" fontId="20" fillId="0" borderId="23" xfId="0" applyFont="1" applyFill="1" applyBorder="1">
      <alignment vertical="center"/>
    </xf>
    <xf numFmtId="0" fontId="20" fillId="0" borderId="21" xfId="0" applyFont="1" applyFill="1" applyBorder="1">
      <alignment vertical="center"/>
    </xf>
    <xf numFmtId="0" fontId="20" fillId="0" borderId="36" xfId="0" applyFont="1" applyBorder="1">
      <alignment vertical="center"/>
    </xf>
    <xf numFmtId="0" fontId="20" fillId="0" borderId="37" xfId="0" applyFont="1" applyBorder="1">
      <alignment vertical="center"/>
    </xf>
    <xf numFmtId="0" fontId="0" fillId="0" borderId="37" xfId="0" applyBorder="1">
      <alignment vertical="center"/>
    </xf>
    <xf numFmtId="0" fontId="0" fillId="0" borderId="38" xfId="0" applyBorder="1">
      <alignment vertical="center"/>
    </xf>
    <xf numFmtId="0" fontId="20" fillId="0" borderId="34" xfId="0" applyFont="1" applyFill="1" applyBorder="1">
      <alignment vertical="center"/>
    </xf>
    <xf numFmtId="0" fontId="20" fillId="0" borderId="41" xfId="0" applyFont="1" applyFill="1" applyBorder="1">
      <alignment vertical="center"/>
    </xf>
    <xf numFmtId="0" fontId="20" fillId="0" borderId="42" xfId="0" applyFont="1" applyFill="1" applyBorder="1">
      <alignment vertical="center"/>
    </xf>
    <xf numFmtId="0" fontId="20" fillId="0" borderId="22" xfId="0" applyFont="1" applyFill="1" applyBorder="1">
      <alignment vertical="center"/>
    </xf>
    <xf numFmtId="0" fontId="20" fillId="0" borderId="36" xfId="0" applyFont="1" applyFill="1" applyBorder="1">
      <alignment vertical="center"/>
    </xf>
    <xf numFmtId="0" fontId="20" fillId="0" borderId="37" xfId="0" applyFont="1" applyFill="1" applyBorder="1">
      <alignment vertical="center"/>
    </xf>
    <xf numFmtId="0" fontId="20" fillId="0" borderId="10" xfId="0" applyFont="1" applyFill="1" applyBorder="1">
      <alignment vertical="center"/>
    </xf>
    <xf numFmtId="0" fontId="20" fillId="0" borderId="11" xfId="0" applyFont="1" applyFill="1" applyBorder="1">
      <alignment vertical="center"/>
    </xf>
    <xf numFmtId="0" fontId="20" fillId="0" borderId="45" xfId="0" applyFont="1" applyFill="1" applyBorder="1">
      <alignment vertical="center"/>
    </xf>
    <xf numFmtId="0" fontId="20" fillId="0" borderId="46" xfId="0" applyFont="1" applyFill="1" applyBorder="1">
      <alignment vertical="center"/>
    </xf>
    <xf numFmtId="176" fontId="24" fillId="0" borderId="47" xfId="0" applyNumberFormat="1" applyFont="1" applyFill="1" applyBorder="1">
      <alignment vertical="center"/>
    </xf>
    <xf numFmtId="177" fontId="25" fillId="0" borderId="48" xfId="0" applyNumberFormat="1" applyFont="1" applyFill="1" applyBorder="1">
      <alignment vertical="center"/>
    </xf>
    <xf numFmtId="0" fontId="20" fillId="0" borderId="0" xfId="0" applyFont="1" applyFill="1" applyBorder="1" applyAlignment="1">
      <alignment vertical="center"/>
    </xf>
    <xf numFmtId="0" fontId="20" fillId="0" borderId="13" xfId="0" applyFont="1" applyFill="1" applyBorder="1">
      <alignment vertical="center"/>
    </xf>
    <xf numFmtId="0" fontId="20" fillId="0" borderId="12" xfId="0" applyFont="1" applyFill="1" applyBorder="1">
      <alignment vertical="center"/>
    </xf>
    <xf numFmtId="0" fontId="20" fillId="0" borderId="50" xfId="0" applyFont="1" applyFill="1" applyBorder="1">
      <alignment vertical="center"/>
    </xf>
    <xf numFmtId="0" fontId="20" fillId="0" borderId="38" xfId="0" applyFont="1" applyFill="1" applyBorder="1">
      <alignment vertical="center"/>
    </xf>
    <xf numFmtId="0" fontId="26" fillId="0" borderId="0" xfId="0" applyFont="1" applyFill="1" applyBorder="1" applyAlignment="1">
      <alignment horizontal="right" vertical="center"/>
    </xf>
    <xf numFmtId="0" fontId="20" fillId="0" borderId="51" xfId="0" applyFont="1" applyFill="1" applyBorder="1">
      <alignment vertical="center"/>
    </xf>
    <xf numFmtId="0" fontId="20" fillId="0" borderId="52" xfId="0" applyFont="1" applyFill="1" applyBorder="1">
      <alignment vertical="center"/>
    </xf>
    <xf numFmtId="0" fontId="27" fillId="0" borderId="53" xfId="0" applyFont="1" applyFill="1" applyBorder="1">
      <alignment vertical="center"/>
    </xf>
    <xf numFmtId="0" fontId="20" fillId="0" borderId="53" xfId="0" applyFont="1" applyFill="1" applyBorder="1">
      <alignment vertical="center"/>
    </xf>
    <xf numFmtId="0" fontId="20" fillId="0" borderId="54" xfId="0" applyFont="1" applyFill="1" applyBorder="1">
      <alignment vertical="center"/>
    </xf>
    <xf numFmtId="0" fontId="0" fillId="0" borderId="11" xfId="0" applyFont="1" applyFill="1" applyBorder="1">
      <alignment vertical="center"/>
    </xf>
    <xf numFmtId="0" fontId="0" fillId="0" borderId="0" xfId="0" applyBorder="1">
      <alignment vertical="center"/>
    </xf>
    <xf numFmtId="0" fontId="20" fillId="0" borderId="13" xfId="0" applyFont="1" applyBorder="1" applyAlignment="1">
      <alignment vertical="center"/>
    </xf>
    <xf numFmtId="0" fontId="20" fillId="0" borderId="0" xfId="0" applyFont="1" applyBorder="1" applyAlignment="1">
      <alignment vertical="center"/>
    </xf>
    <xf numFmtId="0" fontId="20" fillId="0" borderId="14" xfId="0" applyFont="1" applyBorder="1" applyAlignment="1">
      <alignment vertical="center"/>
    </xf>
    <xf numFmtId="0" fontId="0" fillId="0" borderId="13" xfId="0" applyBorder="1">
      <alignment vertical="center"/>
    </xf>
    <xf numFmtId="0" fontId="0" fillId="0" borderId="10" xfId="0" applyBorder="1">
      <alignment vertical="center"/>
    </xf>
    <xf numFmtId="0" fontId="0" fillId="0" borderId="0" xfId="0"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0" xfId="0" applyFill="1" applyBorder="1">
      <alignment vertical="center"/>
    </xf>
    <xf numFmtId="0" fontId="15" fillId="0" borderId="0" xfId="0" applyFont="1">
      <alignment vertical="center"/>
    </xf>
    <xf numFmtId="0" fontId="0" fillId="0" borderId="0" xfId="0" applyFont="1">
      <alignment vertical="center"/>
    </xf>
    <xf numFmtId="0" fontId="15" fillId="0" borderId="0" xfId="0" applyFont="1" applyBorder="1">
      <alignment vertical="center"/>
    </xf>
    <xf numFmtId="0" fontId="28" fillId="0" borderId="0" xfId="0" applyFont="1" applyBorder="1">
      <alignment vertical="center"/>
    </xf>
    <xf numFmtId="0" fontId="28" fillId="0" borderId="14" xfId="0" applyFont="1" applyBorder="1">
      <alignment vertical="center"/>
    </xf>
    <xf numFmtId="0" fontId="15" fillId="0" borderId="16" xfId="0" applyFont="1" applyBorder="1">
      <alignment vertical="center"/>
    </xf>
    <xf numFmtId="0" fontId="28" fillId="0" borderId="16" xfId="0" applyFont="1" applyBorder="1">
      <alignment vertical="center"/>
    </xf>
    <xf numFmtId="0" fontId="28" fillId="0" borderId="17" xfId="0" applyFont="1" applyBorder="1">
      <alignment vertical="center"/>
    </xf>
    <xf numFmtId="0" fontId="29" fillId="0" borderId="11" xfId="0" applyFont="1" applyBorder="1">
      <alignment vertical="center"/>
    </xf>
    <xf numFmtId="0" fontId="29" fillId="0" borderId="0" xfId="0" applyFont="1" applyBorder="1">
      <alignment vertical="center"/>
    </xf>
    <xf numFmtId="0" fontId="29" fillId="0" borderId="12" xfId="0" applyFont="1" applyBorder="1">
      <alignment vertical="center"/>
    </xf>
    <xf numFmtId="0" fontId="15" fillId="0" borderId="19" xfId="0" applyFont="1" applyBorder="1">
      <alignment vertical="center"/>
    </xf>
    <xf numFmtId="0" fontId="29" fillId="0" borderId="13" xfId="0" applyFont="1" applyBorder="1">
      <alignment vertical="center"/>
    </xf>
    <xf numFmtId="0" fontId="29" fillId="0" borderId="14"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9" xfId="0" applyFont="1" applyBorder="1" applyAlignment="1">
      <alignment horizontal="center" vertical="center"/>
    </xf>
    <xf numFmtId="0" fontId="30" fillId="0" borderId="0" xfId="0" applyFont="1" applyBorder="1" applyAlignment="1">
      <alignment horizontal="center" vertical="center"/>
    </xf>
    <xf numFmtId="0" fontId="15" fillId="0" borderId="15" xfId="0" applyFont="1" applyBorder="1">
      <alignment vertical="center"/>
    </xf>
    <xf numFmtId="0" fontId="15" fillId="0" borderId="17" xfId="0" applyFont="1" applyBorder="1">
      <alignment vertical="center"/>
    </xf>
    <xf numFmtId="0" fontId="15" fillId="0" borderId="23" xfId="0" applyFont="1" applyBorder="1">
      <alignment vertical="center"/>
    </xf>
    <xf numFmtId="0" fontId="15" fillId="0" borderId="21" xfId="0" applyFont="1" applyBorder="1">
      <alignment vertical="center"/>
    </xf>
    <xf numFmtId="0" fontId="15" fillId="0" borderId="22" xfId="0" applyFont="1" applyBorder="1">
      <alignment vertical="center"/>
    </xf>
    <xf numFmtId="0" fontId="24" fillId="0" borderId="21" xfId="0" applyFont="1" applyBorder="1" applyAlignment="1">
      <alignment horizontal="center" vertical="center"/>
    </xf>
    <xf numFmtId="176" fontId="24" fillId="0" borderId="23" xfId="0" applyNumberFormat="1" applyFont="1" applyBorder="1">
      <alignment vertical="center"/>
    </xf>
    <xf numFmtId="178" fontId="25" fillId="0" borderId="19" xfId="0" applyNumberFormat="1" applyFont="1" applyBorder="1">
      <alignment vertical="center"/>
    </xf>
    <xf numFmtId="178" fontId="25" fillId="0" borderId="23" xfId="0" applyNumberFormat="1" applyFont="1" applyBorder="1">
      <alignment vertical="center"/>
    </xf>
    <xf numFmtId="176" fontId="24" fillId="25" borderId="25" xfId="0" applyNumberFormat="1" applyFont="1" applyFill="1" applyBorder="1">
      <alignment vertical="center"/>
    </xf>
    <xf numFmtId="177" fontId="25" fillId="0" borderId="19" xfId="0" applyNumberFormat="1" applyFont="1" applyBorder="1">
      <alignment vertical="center"/>
    </xf>
    <xf numFmtId="177" fontId="25" fillId="0" borderId="23" xfId="0" applyNumberFormat="1" applyFont="1" applyBorder="1">
      <alignment vertical="center"/>
    </xf>
    <xf numFmtId="176" fontId="24" fillId="0" borderId="10" xfId="0" applyNumberFormat="1" applyFont="1" applyBorder="1">
      <alignment vertical="center"/>
    </xf>
    <xf numFmtId="177" fontId="25" fillId="0" borderId="26" xfId="0" applyNumberFormat="1" applyFont="1" applyBorder="1">
      <alignment vertical="center"/>
    </xf>
    <xf numFmtId="177" fontId="25" fillId="0" borderId="10" xfId="0" applyNumberFormat="1" applyFont="1" applyBorder="1">
      <alignment vertical="center"/>
    </xf>
    <xf numFmtId="176" fontId="24" fillId="25" borderId="27" xfId="0" applyNumberFormat="1" applyFont="1" applyFill="1" applyBorder="1">
      <alignment vertical="center"/>
    </xf>
    <xf numFmtId="176" fontId="24" fillId="0" borderId="28" xfId="0" applyNumberFormat="1" applyFont="1" applyBorder="1">
      <alignment vertical="center"/>
    </xf>
    <xf numFmtId="177" fontId="25" fillId="0" borderId="31" xfId="0" applyNumberFormat="1" applyFont="1" applyBorder="1">
      <alignment vertical="center"/>
    </xf>
    <xf numFmtId="177" fontId="25" fillId="0" borderId="28" xfId="0" applyNumberFormat="1" applyFont="1" applyBorder="1">
      <alignment vertical="center"/>
    </xf>
    <xf numFmtId="176" fontId="24" fillId="25" borderId="32" xfId="0" applyNumberFormat="1" applyFont="1" applyFill="1" applyBorder="1">
      <alignment vertical="center"/>
    </xf>
    <xf numFmtId="176" fontId="24" fillId="0" borderId="15" xfId="0" applyNumberFormat="1" applyFont="1" applyBorder="1">
      <alignment vertical="center"/>
    </xf>
    <xf numFmtId="177" fontId="25" fillId="0" borderId="20" xfId="0" applyNumberFormat="1" applyFont="1" applyBorder="1">
      <alignment vertical="center"/>
    </xf>
    <xf numFmtId="177" fontId="25" fillId="0" borderId="15" xfId="0" applyNumberFormat="1" applyFont="1" applyBorder="1">
      <alignment vertical="center"/>
    </xf>
    <xf numFmtId="176" fontId="24" fillId="25" borderId="35" xfId="0" applyNumberFormat="1" applyFont="1" applyFill="1" applyBorder="1">
      <alignment vertical="center"/>
    </xf>
    <xf numFmtId="176" fontId="24" fillId="0" borderId="36" xfId="0" applyNumberFormat="1" applyFont="1" applyBorder="1">
      <alignment vertical="center"/>
    </xf>
    <xf numFmtId="176" fontId="24" fillId="0" borderId="34" xfId="0" applyNumberFormat="1" applyFont="1" applyFill="1" applyBorder="1">
      <alignment vertical="center"/>
    </xf>
    <xf numFmtId="176" fontId="24" fillId="0" borderId="15" xfId="0" applyNumberFormat="1" applyFont="1" applyFill="1" applyBorder="1">
      <alignment vertical="center"/>
    </xf>
    <xf numFmtId="176" fontId="24" fillId="0" borderId="23" xfId="0" applyNumberFormat="1" applyFont="1" applyFill="1" applyBorder="1">
      <alignment vertical="center"/>
    </xf>
    <xf numFmtId="176" fontId="24" fillId="0" borderId="10" xfId="0" applyNumberFormat="1" applyFont="1" applyFill="1" applyBorder="1">
      <alignment vertical="center"/>
    </xf>
    <xf numFmtId="176" fontId="24" fillId="0" borderId="36" xfId="0" applyNumberFormat="1" applyFont="1" applyFill="1" applyBorder="1">
      <alignment vertical="center"/>
    </xf>
    <xf numFmtId="176" fontId="24" fillId="0" borderId="13" xfId="0" applyNumberFormat="1" applyFont="1" applyFill="1" applyBorder="1">
      <alignment vertical="center"/>
    </xf>
    <xf numFmtId="177" fontId="25" fillId="0" borderId="33" xfId="0" applyNumberFormat="1" applyFont="1" applyBorder="1">
      <alignment vertical="center"/>
    </xf>
    <xf numFmtId="177" fontId="25" fillId="0" borderId="55" xfId="0" applyNumberFormat="1" applyFont="1" applyBorder="1">
      <alignment vertical="center"/>
    </xf>
    <xf numFmtId="176" fontId="24" fillId="25" borderId="44" xfId="0" applyNumberFormat="1" applyFont="1" applyFill="1" applyBorder="1">
      <alignment vertical="center"/>
    </xf>
    <xf numFmtId="176" fontId="24" fillId="0" borderId="0" xfId="0" applyNumberFormat="1" applyFont="1" applyFill="1" applyBorder="1">
      <alignment vertical="center"/>
    </xf>
    <xf numFmtId="177" fontId="24" fillId="0" borderId="0" xfId="0" applyNumberFormat="1" applyFont="1" applyFill="1" applyBorder="1">
      <alignment vertical="center"/>
    </xf>
    <xf numFmtId="0" fontId="24" fillId="0" borderId="0" xfId="0" applyFont="1" applyBorder="1">
      <alignment vertical="center"/>
    </xf>
    <xf numFmtId="177" fontId="25" fillId="0" borderId="47" xfId="0" applyNumberFormat="1" applyFont="1" applyFill="1" applyBorder="1">
      <alignment vertical="center"/>
    </xf>
    <xf numFmtId="176" fontId="24" fillId="25" borderId="56" xfId="0" applyNumberFormat="1" applyFont="1" applyFill="1" applyBorder="1">
      <alignment vertical="center"/>
    </xf>
    <xf numFmtId="0" fontId="24" fillId="0" borderId="23" xfId="0" applyFont="1" applyFill="1" applyBorder="1">
      <alignment vertical="center"/>
    </xf>
    <xf numFmtId="0" fontId="24" fillId="0" borderId="21" xfId="0" applyFont="1" applyFill="1" applyBorder="1">
      <alignment vertical="center"/>
    </xf>
    <xf numFmtId="0" fontId="24" fillId="0" borderId="22" xfId="0" applyFont="1" applyFill="1" applyBorder="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52" xfId="0" applyFont="1" applyFill="1" applyBorder="1">
      <alignment vertical="center"/>
    </xf>
    <xf numFmtId="0" fontId="24" fillId="0" borderId="54" xfId="0" applyFont="1" applyFill="1" applyBorder="1">
      <alignment vertical="center"/>
    </xf>
    <xf numFmtId="0" fontId="15" fillId="0" borderId="11" xfId="0" applyFont="1" applyFill="1" applyBorder="1">
      <alignment vertical="center"/>
    </xf>
    <xf numFmtId="0" fontId="24" fillId="0" borderId="0" xfId="0" applyFont="1" applyFill="1" applyBorder="1">
      <alignment vertical="center"/>
    </xf>
    <xf numFmtId="0" fontId="24" fillId="0" borderId="0" xfId="0" applyFont="1" applyBorder="1" applyAlignment="1">
      <alignment vertical="center"/>
    </xf>
    <xf numFmtId="0" fontId="24" fillId="0" borderId="11" xfId="0" applyFont="1" applyBorder="1">
      <alignment vertical="center"/>
    </xf>
    <xf numFmtId="0" fontId="24" fillId="0" borderId="16" xfId="0" applyFont="1" applyBorder="1">
      <alignment vertical="center"/>
    </xf>
    <xf numFmtId="0" fontId="35" fillId="0" borderId="0" xfId="0" applyFont="1" applyAlignment="1">
      <alignment horizontal="right" vertical="center"/>
    </xf>
    <xf numFmtId="0" fontId="17" fillId="0" borderId="0" xfId="0" applyFont="1" applyAlignment="1" applyProtection="1">
      <alignment horizontal="center" vertical="center"/>
    </xf>
    <xf numFmtId="0" fontId="19" fillId="0" borderId="0" xfId="0" applyFont="1" applyProtection="1">
      <alignment vertical="center"/>
    </xf>
    <xf numFmtId="0" fontId="20" fillId="0" borderId="13" xfId="0" applyFont="1" applyBorder="1" applyProtection="1">
      <alignment vertical="center"/>
      <protection locked="0"/>
    </xf>
    <xf numFmtId="0" fontId="20" fillId="0" borderId="0" xfId="0" applyFont="1" applyBorder="1" applyProtection="1">
      <alignment vertical="center"/>
      <protection locked="0"/>
    </xf>
    <xf numFmtId="0" fontId="20" fillId="0" borderId="14" xfId="0" applyFont="1" applyBorder="1" applyProtection="1">
      <alignment vertical="center"/>
      <protection locked="0"/>
    </xf>
    <xf numFmtId="0" fontId="20" fillId="0" borderId="15" xfId="0" applyFont="1" applyBorder="1" applyProtection="1">
      <alignment vertical="center"/>
      <protection locked="0"/>
    </xf>
    <xf numFmtId="0" fontId="20" fillId="0" borderId="16" xfId="0" applyFont="1" applyBorder="1" applyProtection="1">
      <alignment vertical="center"/>
      <protection locked="0"/>
    </xf>
    <xf numFmtId="0" fontId="20" fillId="0" borderId="17" xfId="0" applyFont="1" applyBorder="1" applyProtection="1">
      <alignment vertical="center"/>
      <protection locked="0"/>
    </xf>
    <xf numFmtId="0" fontId="20" fillId="0" borderId="19" xfId="0" applyFont="1" applyBorder="1" applyProtection="1">
      <alignment vertical="center"/>
      <protection locked="0"/>
    </xf>
    <xf numFmtId="0" fontId="20" fillId="0" borderId="0" xfId="0" applyFont="1" applyProtection="1">
      <alignment vertical="center"/>
      <protection locked="0"/>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0" fillId="0" borderId="23" xfId="0" applyFont="1" applyBorder="1" applyProtection="1">
      <alignment vertical="center"/>
      <protection locked="0"/>
    </xf>
    <xf numFmtId="0" fontId="20" fillId="0" borderId="21" xfId="0" applyFont="1" applyBorder="1" applyProtection="1">
      <alignment vertical="center"/>
      <protection locked="0"/>
    </xf>
    <xf numFmtId="0" fontId="20" fillId="0" borderId="22" xfId="0" applyFont="1" applyBorder="1" applyProtection="1">
      <alignment vertical="center"/>
      <protection locked="0"/>
    </xf>
    <xf numFmtId="0" fontId="20" fillId="0" borderId="10" xfId="0" applyFont="1" applyBorder="1" applyProtection="1">
      <alignment vertical="center"/>
      <protection locked="0"/>
    </xf>
    <xf numFmtId="0" fontId="20" fillId="0" borderId="26" xfId="0" applyFont="1" applyBorder="1" applyProtection="1">
      <alignment vertical="center"/>
      <protection locked="0"/>
    </xf>
    <xf numFmtId="0" fontId="20" fillId="0" borderId="28" xfId="0" applyFont="1" applyBorder="1" applyProtection="1">
      <alignment vertical="center"/>
      <protection locked="0"/>
    </xf>
    <xf numFmtId="0" fontId="20" fillId="0" borderId="31" xfId="0" applyFont="1" applyBorder="1" applyProtection="1">
      <alignment vertical="center"/>
      <protection locked="0"/>
    </xf>
    <xf numFmtId="0" fontId="20" fillId="0" borderId="33" xfId="0" applyFont="1" applyBorder="1" applyProtection="1">
      <alignment vertical="center"/>
      <protection locked="0"/>
    </xf>
    <xf numFmtId="0" fontId="20" fillId="0" borderId="34" xfId="0" applyFont="1" applyBorder="1" applyProtection="1">
      <alignment vertical="center"/>
      <protection locked="0"/>
    </xf>
    <xf numFmtId="0" fontId="20" fillId="0" borderId="36" xfId="0" applyFont="1" applyBorder="1" applyProtection="1">
      <alignment vertical="center"/>
      <protection locked="0"/>
    </xf>
    <xf numFmtId="0" fontId="20" fillId="0" borderId="39" xfId="0" applyFont="1" applyBorder="1" applyProtection="1">
      <alignment vertical="center"/>
      <protection locked="0"/>
    </xf>
    <xf numFmtId="0" fontId="20" fillId="0" borderId="34" xfId="0" applyFont="1" applyFill="1" applyBorder="1" applyProtection="1">
      <alignment vertical="center"/>
      <protection locked="0"/>
    </xf>
    <xf numFmtId="0" fontId="20" fillId="0" borderId="33" xfId="0" applyFont="1" applyFill="1" applyBorder="1" applyProtection="1">
      <alignment vertical="center"/>
      <protection locked="0"/>
    </xf>
    <xf numFmtId="0" fontId="20" fillId="0" borderId="23" xfId="0" applyFont="1" applyFill="1" applyBorder="1" applyProtection="1">
      <alignment vertical="center"/>
      <protection locked="0"/>
    </xf>
    <xf numFmtId="0" fontId="20" fillId="0" borderId="19" xfId="0" applyFont="1" applyFill="1" applyBorder="1" applyProtection="1">
      <alignment vertical="center"/>
      <protection locked="0"/>
    </xf>
    <xf numFmtId="0" fontId="20" fillId="0" borderId="36" xfId="0" applyFont="1" applyFill="1" applyBorder="1" applyProtection="1">
      <alignment vertical="center"/>
      <protection locked="0"/>
    </xf>
    <xf numFmtId="0" fontId="20" fillId="0" borderId="39" xfId="0" applyFont="1" applyFill="1" applyBorder="1" applyProtection="1">
      <alignment vertical="center"/>
      <protection locked="0"/>
    </xf>
    <xf numFmtId="0" fontId="20" fillId="0" borderId="10" xfId="0" applyFont="1" applyFill="1" applyBorder="1" applyProtection="1">
      <alignment vertical="center"/>
      <protection locked="0"/>
    </xf>
    <xf numFmtId="0" fontId="20" fillId="0" borderId="26" xfId="0" applyFont="1" applyFill="1" applyBorder="1" applyProtection="1">
      <alignment vertical="center"/>
      <protection locked="0"/>
    </xf>
    <xf numFmtId="0" fontId="20" fillId="25" borderId="25" xfId="0" applyFont="1" applyFill="1" applyBorder="1" applyProtection="1">
      <alignment vertical="center"/>
      <protection locked="0"/>
    </xf>
    <xf numFmtId="0" fontId="20" fillId="25" borderId="27" xfId="0" applyFont="1" applyFill="1" applyBorder="1" applyProtection="1">
      <alignment vertical="center"/>
      <protection locked="0"/>
    </xf>
    <xf numFmtId="0" fontId="20" fillId="25" borderId="32" xfId="0" applyFont="1" applyFill="1" applyBorder="1" applyProtection="1">
      <alignment vertical="center"/>
      <protection locked="0"/>
    </xf>
    <xf numFmtId="0" fontId="20" fillId="25" borderId="35" xfId="0" applyFont="1" applyFill="1" applyBorder="1" applyProtection="1">
      <alignment vertical="center"/>
      <protection locked="0"/>
    </xf>
    <xf numFmtId="0" fontId="20" fillId="25" borderId="40" xfId="0" applyFont="1" applyFill="1" applyBorder="1" applyProtection="1">
      <alignment vertical="center"/>
      <protection locked="0"/>
    </xf>
    <xf numFmtId="0" fontId="20" fillId="25" borderId="43" xfId="0" applyFont="1" applyFill="1" applyBorder="1" applyProtection="1">
      <alignment vertical="center"/>
      <protection locked="0"/>
    </xf>
    <xf numFmtId="0" fontId="20" fillId="25" borderId="44" xfId="0" applyFont="1" applyFill="1" applyBorder="1" applyProtection="1">
      <alignment vertical="center"/>
      <protection locked="0"/>
    </xf>
    <xf numFmtId="0" fontId="20" fillId="0" borderId="21" xfId="0" applyFont="1" applyBorder="1" applyAlignment="1" applyProtection="1">
      <alignment horizontal="center" vertical="center"/>
      <protection locked="0"/>
    </xf>
    <xf numFmtId="0" fontId="0" fillId="0" borderId="0" xfId="0" applyProtection="1">
      <alignment vertical="center"/>
      <protection locked="0"/>
    </xf>
    <xf numFmtId="0" fontId="20" fillId="0" borderId="13" xfId="0" applyFont="1" applyFill="1" applyBorder="1" applyProtection="1">
      <alignment vertical="center"/>
      <protection locked="0"/>
    </xf>
    <xf numFmtId="0" fontId="0" fillId="0" borderId="0" xfId="0" applyBorder="1" applyProtection="1">
      <alignment vertical="center"/>
      <protection locked="0"/>
    </xf>
    <xf numFmtId="0" fontId="20" fillId="0" borderId="13" xfId="0" applyFont="1" applyBorder="1" applyAlignment="1" applyProtection="1">
      <alignment vertical="center"/>
      <protection locked="0"/>
    </xf>
    <xf numFmtId="0" fontId="0" fillId="0" borderId="13" xfId="0" applyBorder="1" applyProtection="1">
      <alignment vertical="center"/>
      <protection locked="0"/>
    </xf>
    <xf numFmtId="0" fontId="0" fillId="0" borderId="16" xfId="0" applyBorder="1" applyProtection="1">
      <alignment vertical="center"/>
      <protection locked="0"/>
    </xf>
    <xf numFmtId="0" fontId="0" fillId="0" borderId="0" xfId="0" applyBorder="1" applyAlignment="1" applyProtection="1">
      <alignment horizontal="righ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7"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176" fontId="20" fillId="25" borderId="49" xfId="0" applyNumberFormat="1" applyFont="1" applyFill="1" applyBorder="1" applyProtection="1">
      <alignment vertical="center"/>
      <protection locked="0"/>
    </xf>
    <xf numFmtId="38" fontId="20" fillId="0" borderId="23" xfId="43" applyFont="1" applyBorder="1" applyProtection="1">
      <alignment vertical="center"/>
      <protection locked="0"/>
    </xf>
    <xf numFmtId="38" fontId="20" fillId="0" borderId="10" xfId="43" applyFont="1" applyBorder="1" applyProtection="1">
      <alignment vertical="center"/>
      <protection locked="0"/>
    </xf>
    <xf numFmtId="38" fontId="20" fillId="0" borderId="28" xfId="43" applyFont="1" applyBorder="1" applyProtection="1">
      <alignment vertical="center"/>
      <protection locked="0"/>
    </xf>
    <xf numFmtId="38" fontId="20" fillId="0" borderId="15" xfId="43" applyFont="1" applyBorder="1" applyProtection="1">
      <alignment vertical="center"/>
      <protection locked="0"/>
    </xf>
    <xf numFmtId="38" fontId="20" fillId="0" borderId="36" xfId="43" applyFont="1" applyBorder="1" applyProtection="1">
      <alignment vertical="center"/>
      <protection locked="0"/>
    </xf>
    <xf numFmtId="38" fontId="20" fillId="0" borderId="34" xfId="43" applyFont="1" applyFill="1" applyBorder="1" applyProtection="1">
      <alignment vertical="center"/>
      <protection locked="0"/>
    </xf>
    <xf numFmtId="38" fontId="20" fillId="0" borderId="23" xfId="43" applyFont="1" applyFill="1" applyBorder="1" applyProtection="1">
      <alignment vertical="center"/>
      <protection locked="0"/>
    </xf>
    <xf numFmtId="38" fontId="20" fillId="0" borderId="36" xfId="43" applyFont="1" applyFill="1" applyBorder="1" applyProtection="1">
      <alignment vertical="center"/>
      <protection locked="0"/>
    </xf>
    <xf numFmtId="38" fontId="20" fillId="0" borderId="10" xfId="43" applyFont="1" applyFill="1" applyBorder="1" applyProtection="1">
      <alignment vertical="center"/>
      <protection locked="0"/>
    </xf>
    <xf numFmtId="38" fontId="20" fillId="0" borderId="0" xfId="43" applyFont="1" applyFill="1" applyBorder="1">
      <alignment vertical="center"/>
    </xf>
    <xf numFmtId="38" fontId="20" fillId="0" borderId="21" xfId="43" applyFont="1" applyFill="1" applyBorder="1" applyProtection="1">
      <alignment vertical="center"/>
      <protection locked="0"/>
    </xf>
    <xf numFmtId="38" fontId="20" fillId="0" borderId="29" xfId="43" applyFont="1" applyBorder="1" applyProtection="1">
      <alignment vertical="center"/>
      <protection locked="0"/>
    </xf>
    <xf numFmtId="38" fontId="36" fillId="0" borderId="47" xfId="43" applyFont="1" applyFill="1" applyBorder="1" applyProtection="1">
      <alignment vertical="center"/>
      <protection locked="0"/>
    </xf>
    <xf numFmtId="177" fontId="37" fillId="0" borderId="48" xfId="0" applyNumberFormat="1" applyFont="1" applyFill="1" applyBorder="1">
      <alignment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0" xfId="0" applyFont="1" applyBorder="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0" fillId="0" borderId="23" xfId="0" applyFont="1" applyBorder="1" applyAlignment="1">
      <alignment horizontal="center" vertical="center"/>
    </xf>
    <xf numFmtId="0" fontId="2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38" fontId="20" fillId="0" borderId="23" xfId="43" applyFont="1" applyFill="1" applyBorder="1" applyAlignment="1" applyProtection="1">
      <alignment horizontal="right" vertical="center"/>
      <protection locked="0"/>
    </xf>
    <xf numFmtId="38" fontId="20" fillId="0" borderId="22" xfId="43" applyFont="1" applyFill="1" applyBorder="1" applyAlignment="1" applyProtection="1">
      <alignment horizontal="right" vertical="center"/>
      <protection locked="0"/>
    </xf>
    <xf numFmtId="0" fontId="20" fillId="0" borderId="23"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38" fontId="20" fillId="0" borderId="63" xfId="43" applyFont="1" applyFill="1" applyBorder="1" applyAlignment="1" applyProtection="1">
      <alignment horizontal="right" vertical="center"/>
      <protection locked="0"/>
    </xf>
    <xf numFmtId="38" fontId="20" fillId="0" borderId="64" xfId="43" applyFont="1" applyFill="1" applyBorder="1" applyAlignment="1" applyProtection="1">
      <alignment horizontal="right" vertical="center"/>
      <protection locked="0"/>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0"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52" xfId="0" applyFont="1" applyFill="1" applyBorder="1" applyAlignment="1" applyProtection="1">
      <alignment horizontal="center" vertical="center"/>
      <protection locked="0"/>
    </xf>
    <xf numFmtId="0" fontId="20" fillId="0" borderId="54" xfId="0" applyFont="1" applyFill="1" applyBorder="1" applyAlignment="1" applyProtection="1">
      <alignment horizontal="center" vertical="center"/>
      <protection locked="0"/>
    </xf>
    <xf numFmtId="0" fontId="20" fillId="0" borderId="23" xfId="0" applyFont="1" applyFill="1" applyBorder="1" applyAlignment="1" applyProtection="1">
      <alignment horizontal="left" vertical="center"/>
      <protection locked="0"/>
    </xf>
    <xf numFmtId="0" fontId="20" fillId="0" borderId="21" xfId="0" applyFont="1" applyFill="1" applyBorder="1" applyAlignment="1" applyProtection="1">
      <alignment horizontal="left" vertical="center"/>
      <protection locked="0"/>
    </xf>
    <xf numFmtId="0" fontId="20" fillId="0" borderId="22" xfId="0" applyFont="1" applyFill="1" applyBorder="1" applyAlignment="1" applyProtection="1">
      <alignment horizontal="left" vertical="center"/>
      <protection locked="0"/>
    </xf>
    <xf numFmtId="38" fontId="20" fillId="0" borderId="45" xfId="43" applyFont="1" applyFill="1" applyBorder="1" applyAlignment="1" applyProtection="1">
      <alignment horizontal="right" vertical="center"/>
      <protection locked="0"/>
    </xf>
    <xf numFmtId="38" fontId="20" fillId="0" borderId="51" xfId="43" applyFont="1" applyFill="1" applyBorder="1" applyAlignment="1" applyProtection="1">
      <alignment horizontal="right" vertical="center"/>
      <protection locked="0"/>
    </xf>
    <xf numFmtId="38" fontId="20" fillId="0" borderId="61" xfId="43" applyFont="1" applyFill="1" applyBorder="1" applyAlignment="1" applyProtection="1">
      <alignment horizontal="center" vertical="center"/>
      <protection locked="0"/>
    </xf>
    <xf numFmtId="38" fontId="20" fillId="0" borderId="62" xfId="43"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2" xfId="0" applyFont="1" applyBorder="1" applyAlignment="1">
      <alignment horizontal="center" vertical="center"/>
    </xf>
    <xf numFmtId="179" fontId="24" fillId="0" borderId="23" xfId="0" applyNumberFormat="1" applyFont="1" applyFill="1" applyBorder="1" applyAlignment="1">
      <alignment horizontal="right" vertical="center"/>
    </xf>
    <xf numFmtId="179" fontId="24" fillId="0" borderId="22" xfId="0" applyNumberFormat="1" applyFont="1" applyFill="1" applyBorder="1" applyAlignment="1">
      <alignment horizontal="right" vertical="center"/>
    </xf>
    <xf numFmtId="49" fontId="20" fillId="0" borderId="36" xfId="0" applyNumberFormat="1" applyFont="1" applyFill="1" applyBorder="1" applyAlignment="1">
      <alignment horizontal="left" vertical="center"/>
    </xf>
    <xf numFmtId="49" fontId="20" fillId="0" borderId="38" xfId="0" applyNumberFormat="1" applyFont="1" applyFill="1" applyBorder="1" applyAlignment="1">
      <alignment horizontal="left" vertical="center"/>
    </xf>
    <xf numFmtId="179" fontId="24" fillId="0" borderId="61" xfId="0" applyNumberFormat="1" applyFont="1" applyFill="1" applyBorder="1" applyAlignment="1">
      <alignment horizontal="right" vertical="center"/>
    </xf>
    <xf numFmtId="179" fontId="24" fillId="0" borderId="62" xfId="0" applyNumberFormat="1" applyFont="1" applyFill="1" applyBorder="1" applyAlignment="1">
      <alignment horizontal="right" vertical="center"/>
    </xf>
    <xf numFmtId="179" fontId="24" fillId="0" borderId="52" xfId="0" applyNumberFormat="1" applyFont="1" applyFill="1" applyBorder="1" applyAlignment="1">
      <alignment horizontal="right" vertical="center"/>
    </xf>
    <xf numFmtId="0" fontId="24" fillId="0" borderId="54" xfId="0" applyFont="1" applyFill="1" applyBorder="1" applyAlignment="1">
      <alignment horizontal="right" vertical="center"/>
    </xf>
    <xf numFmtId="179" fontId="24" fillId="0" borderId="45" xfId="0" applyNumberFormat="1" applyFont="1" applyFill="1" applyBorder="1" applyAlignment="1">
      <alignment horizontal="right" vertical="center"/>
    </xf>
    <xf numFmtId="0" fontId="24" fillId="0" borderId="51" xfId="0" applyFont="1" applyFill="1" applyBorder="1" applyAlignment="1">
      <alignment horizontal="right" vertical="center"/>
    </xf>
    <xf numFmtId="177" fontId="38" fillId="0" borderId="48" xfId="0" applyNumberFormat="1" applyFont="1" applyFill="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47625</xdr:colOff>
      <xdr:row>47</xdr:row>
      <xdr:rowOff>66675</xdr:rowOff>
    </xdr:from>
    <xdr:to>
      <xdr:col>38</xdr:col>
      <xdr:colOff>142875</xdr:colOff>
      <xdr:row>50</xdr:row>
      <xdr:rowOff>133350</xdr:rowOff>
    </xdr:to>
    <xdr:sp macro="" textlink="">
      <xdr:nvSpPr>
        <xdr:cNvPr id="2" name="屈折矢印 1">
          <a:extLst>
            <a:ext uri="{FF2B5EF4-FFF2-40B4-BE49-F238E27FC236}">
              <a16:creationId xmlns:a16="http://schemas.microsoft.com/office/drawing/2014/main" id="{9F3E3DC2-75A4-4F2C-A436-6F6DF1E9C86A}"/>
            </a:ext>
          </a:extLst>
        </xdr:cNvPr>
        <xdr:cNvSpPr/>
      </xdr:nvSpPr>
      <xdr:spPr>
        <a:xfrm>
          <a:off x="6143625" y="9877425"/>
          <a:ext cx="666750" cy="638175"/>
        </a:xfrm>
        <a:prstGeom prst="bentUpArrow">
          <a:avLst/>
        </a:prstGeom>
        <a:gradFill>
          <a:gsLst>
            <a:gs pos="20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114300</xdr:colOff>
      <xdr:row>0</xdr:row>
      <xdr:rowOff>19050</xdr:rowOff>
    </xdr:from>
    <xdr:to>
      <xdr:col>39</xdr:col>
      <xdr:colOff>76200</xdr:colOff>
      <xdr:row>2</xdr:row>
      <xdr:rowOff>19050</xdr:rowOff>
    </xdr:to>
    <xdr:sp macro="" textlink="">
      <xdr:nvSpPr>
        <xdr:cNvPr id="3" name="テキスト ボックス 2">
          <a:extLst>
            <a:ext uri="{FF2B5EF4-FFF2-40B4-BE49-F238E27FC236}">
              <a16:creationId xmlns:a16="http://schemas.microsoft.com/office/drawing/2014/main" id="{4355CAE1-900C-4183-A2EC-34F78F9F42F5}"/>
            </a:ext>
          </a:extLst>
        </xdr:cNvPr>
        <xdr:cNvSpPr txBox="1"/>
      </xdr:nvSpPr>
      <xdr:spPr>
        <a:xfrm>
          <a:off x="7229475" y="19050"/>
          <a:ext cx="1276350"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47625</xdr:colOff>
      <xdr:row>47</xdr:row>
      <xdr:rowOff>66675</xdr:rowOff>
    </xdr:from>
    <xdr:to>
      <xdr:col>38</xdr:col>
      <xdr:colOff>142875</xdr:colOff>
      <xdr:row>50</xdr:row>
      <xdr:rowOff>133350</xdr:rowOff>
    </xdr:to>
    <xdr:sp macro="" textlink="">
      <xdr:nvSpPr>
        <xdr:cNvPr id="2" name="屈折矢印 1">
          <a:extLst>
            <a:ext uri="{FF2B5EF4-FFF2-40B4-BE49-F238E27FC236}">
              <a16:creationId xmlns:a16="http://schemas.microsoft.com/office/drawing/2014/main" id="{CD2865E8-FC59-4A4B-A038-0BBD1A92F5A8}"/>
            </a:ext>
          </a:extLst>
        </xdr:cNvPr>
        <xdr:cNvSpPr/>
      </xdr:nvSpPr>
      <xdr:spPr>
        <a:xfrm>
          <a:off x="7600950" y="11258550"/>
          <a:ext cx="752475" cy="781050"/>
        </a:xfrm>
        <a:prstGeom prst="bentUpArrow">
          <a:avLst/>
        </a:prstGeom>
        <a:gradFill>
          <a:gsLst>
            <a:gs pos="20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0</xdr:row>
      <xdr:rowOff>19050</xdr:rowOff>
    </xdr:from>
    <xdr:to>
      <xdr:col>39</xdr:col>
      <xdr:colOff>85724</xdr:colOff>
      <xdr:row>2</xdr:row>
      <xdr:rowOff>19050</xdr:rowOff>
    </xdr:to>
    <xdr:sp macro="" textlink="">
      <xdr:nvSpPr>
        <xdr:cNvPr id="4" name="テキスト ボックス 3">
          <a:extLst>
            <a:ext uri="{FF2B5EF4-FFF2-40B4-BE49-F238E27FC236}">
              <a16:creationId xmlns:a16="http://schemas.microsoft.com/office/drawing/2014/main" id="{D21ED7F7-A4F3-41D5-8202-2438A018749B}"/>
            </a:ext>
          </a:extLst>
        </xdr:cNvPr>
        <xdr:cNvSpPr txBox="1"/>
      </xdr:nvSpPr>
      <xdr:spPr>
        <a:xfrm>
          <a:off x="6858000" y="19050"/>
          <a:ext cx="1657349"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別添１（記載例）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2:AP58"/>
  <sheetViews>
    <sheetView tabSelected="1" view="pageBreakPreview" zoomScaleNormal="100" zoomScaleSheetLayoutView="100" workbookViewId="0"/>
  </sheetViews>
  <sheetFormatPr defaultRowHeight="13.5" x14ac:dyDescent="0.15"/>
  <cols>
    <col min="1" max="1" width="1.375" customWidth="1"/>
    <col min="2" max="39" width="2.875" customWidth="1"/>
    <col min="40" max="40" width="1.125" customWidth="1"/>
  </cols>
  <sheetData>
    <row r="2" spans="2:39" ht="24" x14ac:dyDescent="0.15">
      <c r="D2" s="1"/>
      <c r="K2" s="1"/>
      <c r="L2" s="1"/>
      <c r="M2" s="1"/>
      <c r="N2" s="1"/>
      <c r="Q2" s="1"/>
      <c r="S2" s="2"/>
      <c r="U2" s="159" t="s">
        <v>1</v>
      </c>
      <c r="W2" s="1"/>
    </row>
    <row r="3" spans="2:39" ht="18.75" customHeight="1" x14ac:dyDescent="0.15"/>
    <row r="4" spans="2:39" ht="18.75" customHeight="1" x14ac:dyDescent="0.15">
      <c r="AB4" s="3" t="s">
        <v>6</v>
      </c>
      <c r="AE4" t="s">
        <v>13</v>
      </c>
      <c r="AH4" t="s">
        <v>11</v>
      </c>
      <c r="AK4" t="s">
        <v>5</v>
      </c>
    </row>
    <row r="5" spans="2:39" ht="18.75" customHeight="1" x14ac:dyDescent="0.15"/>
    <row r="6" spans="2:39" ht="18.75" customHeight="1" x14ac:dyDescent="0.15">
      <c r="AA6" t="s">
        <v>18</v>
      </c>
    </row>
    <row r="7" spans="2:39" ht="18.75" customHeight="1" x14ac:dyDescent="0.15"/>
    <row r="8" spans="2:39" ht="18.75" customHeight="1" x14ac:dyDescent="0.15">
      <c r="AA8" t="s">
        <v>0</v>
      </c>
      <c r="AM8" s="4"/>
    </row>
    <row r="9" spans="2:39" ht="18.75" customHeight="1" x14ac:dyDescent="0.15"/>
    <row r="10" spans="2:39" ht="18.75" customHeight="1" x14ac:dyDescent="0.15"/>
    <row r="11" spans="2:39" ht="18.75" customHeight="1" x14ac:dyDescent="0.15">
      <c r="B11" s="160" t="s">
        <v>21</v>
      </c>
    </row>
    <row r="12" spans="2:39" ht="18.75" customHeight="1" x14ac:dyDescent="0.15">
      <c r="B12" s="6" t="s">
        <v>17</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8"/>
    </row>
    <row r="13" spans="2:39" ht="18.75" customHeight="1" x14ac:dyDescent="0.15">
      <c r="B13" s="161"/>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3"/>
    </row>
    <row r="14" spans="2:39" ht="18.75" customHeight="1" x14ac:dyDescent="0.15">
      <c r="B14" s="161"/>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3"/>
    </row>
    <row r="15" spans="2:39" ht="18.75" customHeight="1" x14ac:dyDescent="0.15">
      <c r="B15" s="161"/>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2:39" ht="18.75" customHeight="1" x14ac:dyDescent="0.15">
      <c r="B16" s="164"/>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6"/>
    </row>
    <row r="17" spans="2:42" ht="18.75" customHeight="1" x14ac:dyDescent="0.15">
      <c r="B17" s="228" t="s">
        <v>23</v>
      </c>
      <c r="C17" s="229"/>
      <c r="D17" s="229"/>
      <c r="E17" s="229"/>
      <c r="F17" s="229"/>
      <c r="G17" s="229"/>
      <c r="H17" s="229"/>
      <c r="I17" s="229"/>
      <c r="J17" s="229"/>
      <c r="K17" s="229"/>
      <c r="L17" s="229"/>
      <c r="M17" s="229"/>
      <c r="N17" s="229"/>
      <c r="O17" s="229"/>
      <c r="P17" s="230"/>
      <c r="Q17" s="234" t="s">
        <v>26</v>
      </c>
      <c r="R17" s="229"/>
      <c r="S17" s="229"/>
      <c r="T17" s="229"/>
      <c r="U17" s="229"/>
      <c r="V17" s="229"/>
      <c r="W17" s="229"/>
      <c r="X17" s="229"/>
      <c r="Y17" s="229"/>
      <c r="Z17" s="229"/>
      <c r="AA17" s="229"/>
      <c r="AB17" s="229"/>
      <c r="AC17" s="229"/>
      <c r="AD17" s="229"/>
      <c r="AE17" s="229"/>
      <c r="AF17" s="229"/>
      <c r="AG17" s="229"/>
      <c r="AH17" s="229"/>
      <c r="AI17" s="229"/>
      <c r="AJ17" s="230"/>
      <c r="AK17" s="235" t="s">
        <v>20</v>
      </c>
      <c r="AL17" s="236"/>
      <c r="AM17" s="237"/>
    </row>
    <row r="18" spans="2:42" ht="18.75" customHeight="1" x14ac:dyDescent="0.15">
      <c r="B18" s="231"/>
      <c r="C18" s="232"/>
      <c r="D18" s="232"/>
      <c r="E18" s="232"/>
      <c r="F18" s="232"/>
      <c r="G18" s="232"/>
      <c r="H18" s="232"/>
      <c r="I18" s="232"/>
      <c r="J18" s="232"/>
      <c r="K18" s="232"/>
      <c r="L18" s="232"/>
      <c r="M18" s="232"/>
      <c r="N18" s="232"/>
      <c r="O18" s="232"/>
      <c r="P18" s="233"/>
      <c r="Q18" s="231"/>
      <c r="R18" s="232"/>
      <c r="S18" s="232"/>
      <c r="T18" s="232"/>
      <c r="U18" s="232"/>
      <c r="V18" s="232"/>
      <c r="W18" s="232"/>
      <c r="X18" s="232"/>
      <c r="Y18" s="232"/>
      <c r="Z18" s="232"/>
      <c r="AA18" s="232"/>
      <c r="AB18" s="232"/>
      <c r="AC18" s="232"/>
      <c r="AD18" s="232"/>
      <c r="AE18" s="232"/>
      <c r="AF18" s="232"/>
      <c r="AG18" s="232"/>
      <c r="AH18" s="232"/>
      <c r="AI18" s="232"/>
      <c r="AJ18" s="233"/>
      <c r="AK18" s="238"/>
      <c r="AL18" s="239"/>
      <c r="AM18" s="240"/>
    </row>
    <row r="19" spans="2:42" ht="18.75" customHeight="1" x14ac:dyDescent="0.15">
      <c r="B19" s="15" t="s">
        <v>27</v>
      </c>
      <c r="C19" s="16"/>
      <c r="D19" s="16"/>
      <c r="E19" s="16"/>
      <c r="F19" s="16"/>
      <c r="G19" s="16"/>
      <c r="H19" s="16"/>
      <c r="I19" s="16"/>
      <c r="J19" s="16"/>
      <c r="K19" s="16"/>
      <c r="L19" s="16"/>
      <c r="M19" s="16"/>
      <c r="N19" s="16"/>
      <c r="O19" s="16"/>
      <c r="P19" s="17"/>
      <c r="Q19" s="169"/>
      <c r="R19" s="162"/>
      <c r="S19" s="169"/>
      <c r="T19" s="169"/>
      <c r="U19" s="169"/>
      <c r="V19" s="169"/>
      <c r="W19" s="169"/>
      <c r="X19" s="169"/>
      <c r="Y19" s="169"/>
      <c r="Z19" s="169"/>
      <c r="AA19" s="169"/>
      <c r="AB19" s="169"/>
      <c r="AC19" s="169"/>
      <c r="AD19" s="169"/>
      <c r="AE19" s="169"/>
      <c r="AF19" s="169"/>
      <c r="AG19" s="169"/>
      <c r="AH19" s="169"/>
      <c r="AI19" s="169"/>
      <c r="AJ19" s="170"/>
      <c r="AK19" s="169"/>
      <c r="AL19" s="169"/>
      <c r="AM19" s="170"/>
    </row>
    <row r="20" spans="2:42" ht="18.75" customHeight="1" x14ac:dyDescent="0.15">
      <c r="B20" s="18"/>
      <c r="C20" s="167"/>
      <c r="D20" s="10" t="s">
        <v>29</v>
      </c>
      <c r="E20" s="19"/>
      <c r="F20" s="19"/>
      <c r="G20" s="19"/>
      <c r="H20" s="19"/>
      <c r="I20" s="19"/>
      <c r="J20" s="19"/>
      <c r="K20" s="19"/>
      <c r="L20" s="19"/>
      <c r="M20" s="19"/>
      <c r="N20" s="19"/>
      <c r="O20" s="19"/>
      <c r="P20" s="19"/>
      <c r="Q20" s="161"/>
      <c r="R20" s="162"/>
      <c r="S20" s="162"/>
      <c r="T20" s="162"/>
      <c r="U20" s="162"/>
      <c r="V20" s="162"/>
      <c r="W20" s="162"/>
      <c r="X20" s="162"/>
      <c r="Y20" s="162"/>
      <c r="Z20" s="162"/>
      <c r="AA20" s="162"/>
      <c r="AB20" s="162"/>
      <c r="AC20" s="162"/>
      <c r="AD20" s="162"/>
      <c r="AE20" s="162"/>
      <c r="AF20" s="162"/>
      <c r="AG20" s="162"/>
      <c r="AH20" s="162"/>
      <c r="AI20" s="162"/>
      <c r="AJ20" s="163"/>
      <c r="AK20" s="162"/>
      <c r="AL20" s="162"/>
      <c r="AM20" s="163"/>
    </row>
    <row r="21" spans="2:42" ht="18.75" customHeight="1" x14ac:dyDescent="0.15">
      <c r="B21" s="18"/>
      <c r="C21" s="167"/>
      <c r="D21" s="10" t="s">
        <v>32</v>
      </c>
      <c r="E21" s="19"/>
      <c r="F21" s="19"/>
      <c r="G21" s="19"/>
      <c r="H21" s="19"/>
      <c r="I21" s="19"/>
      <c r="J21" s="19"/>
      <c r="K21" s="19"/>
      <c r="L21" s="19"/>
      <c r="M21" s="19"/>
      <c r="N21" s="19"/>
      <c r="O21" s="19"/>
      <c r="P21" s="19"/>
      <c r="Q21" s="161"/>
      <c r="R21" s="162"/>
      <c r="S21" s="162"/>
      <c r="T21" s="162"/>
      <c r="U21" s="162"/>
      <c r="V21" s="162"/>
      <c r="W21" s="162"/>
      <c r="X21" s="162"/>
      <c r="Y21" s="162"/>
      <c r="Z21" s="162"/>
      <c r="AA21" s="162"/>
      <c r="AB21" s="162"/>
      <c r="AC21" s="162"/>
      <c r="AD21" s="162"/>
      <c r="AE21" s="162"/>
      <c r="AF21" s="162"/>
      <c r="AG21" s="162"/>
      <c r="AH21" s="162"/>
      <c r="AI21" s="162"/>
      <c r="AJ21" s="163"/>
      <c r="AK21" s="162"/>
      <c r="AL21" s="162"/>
      <c r="AM21" s="163"/>
      <c r="AP21" s="19"/>
    </row>
    <row r="22" spans="2:42" ht="18.75" customHeight="1" x14ac:dyDescent="0.15">
      <c r="B22" s="18"/>
      <c r="C22" s="167"/>
      <c r="D22" s="19" t="s">
        <v>34</v>
      </c>
      <c r="E22" s="19"/>
      <c r="F22" s="19"/>
      <c r="G22" s="19"/>
      <c r="H22" s="19"/>
      <c r="I22" s="19"/>
      <c r="J22" s="19"/>
      <c r="K22" s="19"/>
      <c r="L22" s="19"/>
      <c r="M22" s="19"/>
      <c r="N22" s="19"/>
      <c r="O22" s="19"/>
      <c r="P22" s="19"/>
      <c r="Q22" s="161"/>
      <c r="R22" s="162"/>
      <c r="S22" s="162"/>
      <c r="T22" s="162"/>
      <c r="U22" s="162"/>
      <c r="V22" s="162"/>
      <c r="W22" s="162"/>
      <c r="X22" s="162"/>
      <c r="Y22" s="162"/>
      <c r="Z22" s="162"/>
      <c r="AA22" s="162"/>
      <c r="AB22" s="162"/>
      <c r="AC22" s="162"/>
      <c r="AD22" s="162"/>
      <c r="AE22" s="162"/>
      <c r="AF22" s="162"/>
      <c r="AG22" s="162"/>
      <c r="AH22" s="162"/>
      <c r="AI22" s="162"/>
      <c r="AJ22" s="163"/>
      <c r="AK22" s="162"/>
      <c r="AL22" s="162"/>
      <c r="AM22" s="163"/>
    </row>
    <row r="23" spans="2:42" ht="18.75" customHeight="1" x14ac:dyDescent="0.15">
      <c r="B23" s="18"/>
      <c r="C23" s="167"/>
      <c r="D23" s="10" t="s">
        <v>3</v>
      </c>
      <c r="E23" s="19"/>
      <c r="F23" s="19"/>
      <c r="G23" s="19"/>
      <c r="H23" s="19"/>
      <c r="I23" s="19"/>
      <c r="J23" s="19"/>
      <c r="K23" s="19"/>
      <c r="L23" s="19"/>
      <c r="M23" s="19"/>
      <c r="N23" s="19"/>
      <c r="O23" s="19"/>
      <c r="P23" s="19"/>
      <c r="Q23" s="161"/>
      <c r="R23" s="162"/>
      <c r="S23" s="162"/>
      <c r="T23" s="162"/>
      <c r="U23" s="162"/>
      <c r="V23" s="162"/>
      <c r="W23" s="162"/>
      <c r="X23" s="162"/>
      <c r="Y23" s="162"/>
      <c r="Z23" s="162"/>
      <c r="AA23" s="162"/>
      <c r="AB23" s="162"/>
      <c r="AC23" s="162"/>
      <c r="AD23" s="162"/>
      <c r="AE23" s="162"/>
      <c r="AF23" s="162"/>
      <c r="AG23" s="162"/>
      <c r="AH23" s="162"/>
      <c r="AI23" s="162"/>
      <c r="AJ23" s="163"/>
      <c r="AK23" s="162"/>
      <c r="AL23" s="162"/>
      <c r="AM23" s="163"/>
      <c r="AP23" s="19"/>
    </row>
    <row r="24" spans="2:42" ht="18.75" customHeight="1" x14ac:dyDescent="0.15">
      <c r="B24" s="20"/>
      <c r="C24" s="167"/>
      <c r="D24" s="19" t="s">
        <v>38</v>
      </c>
      <c r="E24" s="19"/>
      <c r="F24" s="19"/>
      <c r="G24" s="168"/>
      <c r="H24" s="168"/>
      <c r="I24" s="168"/>
      <c r="J24" s="168"/>
      <c r="K24" s="168"/>
      <c r="L24" s="168"/>
      <c r="M24" s="168"/>
      <c r="N24" s="168"/>
      <c r="O24" s="19"/>
      <c r="P24" s="19"/>
      <c r="Q24" s="161"/>
      <c r="R24" s="162"/>
      <c r="S24" s="162"/>
      <c r="T24" s="162"/>
      <c r="U24" s="162"/>
      <c r="V24" s="162"/>
      <c r="W24" s="162"/>
      <c r="X24" s="162"/>
      <c r="Y24" s="162"/>
      <c r="Z24" s="162"/>
      <c r="AA24" s="162"/>
      <c r="AB24" s="162"/>
      <c r="AC24" s="162"/>
      <c r="AD24" s="162"/>
      <c r="AE24" s="162"/>
      <c r="AF24" s="162"/>
      <c r="AG24" s="162"/>
      <c r="AH24" s="162"/>
      <c r="AI24" s="162"/>
      <c r="AJ24" s="163"/>
      <c r="AK24" s="162"/>
      <c r="AL24" s="162"/>
      <c r="AM24" s="163"/>
    </row>
    <row r="25" spans="2:42" ht="18.75" customHeight="1" x14ac:dyDescent="0.15">
      <c r="B25" s="21" t="s">
        <v>40</v>
      </c>
      <c r="C25" s="22"/>
      <c r="D25" s="22"/>
      <c r="E25" s="22"/>
      <c r="F25" s="22"/>
      <c r="G25" s="22"/>
      <c r="H25" s="22"/>
      <c r="I25" s="22"/>
      <c r="J25" s="22"/>
      <c r="K25" s="22"/>
      <c r="L25" s="22"/>
      <c r="M25" s="22"/>
      <c r="N25" s="22"/>
      <c r="O25" s="22"/>
      <c r="P25" s="23"/>
      <c r="Q25" s="161"/>
      <c r="R25" s="162"/>
      <c r="S25" s="162"/>
      <c r="T25" s="162"/>
      <c r="U25" s="162"/>
      <c r="V25" s="162"/>
      <c r="W25" s="162"/>
      <c r="X25" s="162"/>
      <c r="Y25" s="162"/>
      <c r="Z25" s="162"/>
      <c r="AA25" s="162"/>
      <c r="AB25" s="162"/>
      <c r="AC25" s="162"/>
      <c r="AD25" s="162"/>
      <c r="AE25" s="162"/>
      <c r="AF25" s="162"/>
      <c r="AG25" s="162"/>
      <c r="AH25" s="162"/>
      <c r="AI25" s="162"/>
      <c r="AJ25" s="163"/>
      <c r="AK25" s="162"/>
      <c r="AL25" s="162"/>
      <c r="AM25" s="163"/>
    </row>
    <row r="26" spans="2:42" ht="18.75" customHeight="1" x14ac:dyDescent="0.15">
      <c r="B26" s="18"/>
      <c r="C26" s="167"/>
      <c r="D26" s="10" t="s">
        <v>42</v>
      </c>
      <c r="E26" s="10"/>
      <c r="F26" s="10"/>
      <c r="G26" s="10"/>
      <c r="H26" s="10"/>
      <c r="I26" s="10"/>
      <c r="J26" s="10"/>
      <c r="K26" s="10"/>
      <c r="L26" s="10"/>
      <c r="M26" s="10"/>
      <c r="N26" s="10"/>
      <c r="O26" s="10"/>
      <c r="P26" s="11"/>
      <c r="Q26" s="161"/>
      <c r="R26" s="162"/>
      <c r="S26" s="162"/>
      <c r="T26" s="162"/>
      <c r="U26" s="162"/>
      <c r="V26" s="162"/>
      <c r="W26" s="162"/>
      <c r="X26" s="162"/>
      <c r="Y26" s="162"/>
      <c r="Z26" s="162"/>
      <c r="AA26" s="162"/>
      <c r="AB26" s="162"/>
      <c r="AC26" s="162"/>
      <c r="AD26" s="162"/>
      <c r="AE26" s="162"/>
      <c r="AF26" s="162"/>
      <c r="AG26" s="162"/>
      <c r="AH26" s="162"/>
      <c r="AI26" s="162"/>
      <c r="AJ26" s="163"/>
      <c r="AK26" s="162"/>
      <c r="AL26" s="162"/>
      <c r="AM26" s="163"/>
    </row>
    <row r="27" spans="2:42" ht="18.75" customHeight="1" x14ac:dyDescent="0.15">
      <c r="B27" s="18"/>
      <c r="C27" s="167"/>
      <c r="D27" s="10" t="s">
        <v>39</v>
      </c>
      <c r="E27" s="10"/>
      <c r="F27" s="10"/>
      <c r="G27" s="10"/>
      <c r="H27" s="10"/>
      <c r="I27" s="10"/>
      <c r="J27" s="10"/>
      <c r="K27" s="10"/>
      <c r="L27" s="10"/>
      <c r="M27" s="10"/>
      <c r="N27" s="10"/>
      <c r="O27" s="10"/>
      <c r="P27" s="11"/>
      <c r="Q27" s="161"/>
      <c r="R27" s="162"/>
      <c r="S27" s="162"/>
      <c r="T27" s="162"/>
      <c r="U27" s="162"/>
      <c r="V27" s="162"/>
      <c r="W27" s="162"/>
      <c r="X27" s="162"/>
      <c r="Y27" s="162"/>
      <c r="Z27" s="162"/>
      <c r="AA27" s="162"/>
      <c r="AB27" s="162"/>
      <c r="AC27" s="162"/>
      <c r="AD27" s="162"/>
      <c r="AE27" s="162"/>
      <c r="AF27" s="162"/>
      <c r="AG27" s="162"/>
      <c r="AH27" s="162"/>
      <c r="AI27" s="162"/>
      <c r="AJ27" s="163"/>
      <c r="AK27" s="162"/>
      <c r="AL27" s="162"/>
      <c r="AM27" s="163"/>
    </row>
    <row r="28" spans="2:42" ht="18.75" customHeight="1" x14ac:dyDescent="0.15">
      <c r="B28" s="18"/>
      <c r="C28" s="167"/>
      <c r="D28" s="10" t="s">
        <v>45</v>
      </c>
      <c r="E28" s="10"/>
      <c r="F28" s="10"/>
      <c r="G28" s="10"/>
      <c r="H28" s="10"/>
      <c r="I28" s="10"/>
      <c r="J28" s="10"/>
      <c r="L28" s="10"/>
      <c r="M28" s="10"/>
      <c r="N28" s="10"/>
      <c r="O28" s="10"/>
      <c r="P28" s="11"/>
      <c r="Q28" s="161"/>
      <c r="R28" s="162"/>
      <c r="S28" s="162"/>
      <c r="T28" s="162"/>
      <c r="U28" s="162"/>
      <c r="V28" s="162"/>
      <c r="W28" s="162"/>
      <c r="X28" s="162"/>
      <c r="Y28" s="162"/>
      <c r="Z28" s="162"/>
      <c r="AA28" s="162"/>
      <c r="AB28" s="162"/>
      <c r="AC28" s="162"/>
      <c r="AD28" s="162"/>
      <c r="AE28" s="162"/>
      <c r="AF28" s="162"/>
      <c r="AG28" s="162"/>
      <c r="AH28" s="162"/>
      <c r="AI28" s="162"/>
      <c r="AJ28" s="163"/>
      <c r="AK28" s="162"/>
      <c r="AL28" s="162"/>
      <c r="AM28" s="163"/>
    </row>
    <row r="29" spans="2:42" ht="18.75" customHeight="1" x14ac:dyDescent="0.15">
      <c r="B29" s="18"/>
      <c r="C29" s="167"/>
      <c r="D29" s="9" t="s">
        <v>47</v>
      </c>
      <c r="E29" s="10"/>
      <c r="F29" s="10"/>
      <c r="G29" s="10"/>
      <c r="H29" s="10"/>
      <c r="I29" s="10"/>
      <c r="J29" s="10"/>
      <c r="K29" s="10"/>
      <c r="L29" s="10"/>
      <c r="M29" s="10"/>
      <c r="N29" s="10"/>
      <c r="O29" s="10"/>
      <c r="P29" s="11"/>
      <c r="Q29" s="161"/>
      <c r="R29" s="162"/>
      <c r="S29" s="162"/>
      <c r="T29" s="162"/>
      <c r="U29" s="162"/>
      <c r="V29" s="162"/>
      <c r="W29" s="162"/>
      <c r="X29" s="162"/>
      <c r="Y29" s="162"/>
      <c r="Z29" s="162"/>
      <c r="AA29" s="162"/>
      <c r="AB29" s="162"/>
      <c r="AC29" s="162"/>
      <c r="AD29" s="162"/>
      <c r="AE29" s="162"/>
      <c r="AF29" s="162"/>
      <c r="AG29" s="162"/>
      <c r="AH29" s="162"/>
      <c r="AI29" s="162"/>
      <c r="AJ29" s="163"/>
      <c r="AK29" s="162"/>
      <c r="AL29" s="162"/>
      <c r="AM29" s="163"/>
    </row>
    <row r="30" spans="2:42" ht="18.75" customHeight="1" x14ac:dyDescent="0.15">
      <c r="B30" s="18"/>
      <c r="C30" s="167"/>
      <c r="D30" s="19" t="s">
        <v>49</v>
      </c>
      <c r="E30" s="10"/>
      <c r="F30" s="10"/>
      <c r="G30" s="10"/>
      <c r="H30" s="10"/>
      <c r="I30" s="10"/>
      <c r="J30" s="10"/>
      <c r="K30" s="10"/>
      <c r="L30" s="10"/>
      <c r="M30" s="10"/>
      <c r="N30" s="10"/>
      <c r="O30" s="10"/>
      <c r="P30" s="11"/>
      <c r="Q30" s="161"/>
      <c r="R30" s="162"/>
      <c r="S30" s="162"/>
      <c r="T30" s="162"/>
      <c r="U30" s="162"/>
      <c r="V30" s="162"/>
      <c r="W30" s="162"/>
      <c r="X30" s="162"/>
      <c r="Y30" s="162"/>
      <c r="Z30" s="162"/>
      <c r="AA30" s="162"/>
      <c r="AB30" s="162"/>
      <c r="AC30" s="162"/>
      <c r="AD30" s="162"/>
      <c r="AE30" s="162"/>
      <c r="AF30" s="162"/>
      <c r="AG30" s="162"/>
      <c r="AH30" s="162"/>
      <c r="AI30" s="162"/>
      <c r="AJ30" s="163"/>
      <c r="AK30" s="162"/>
      <c r="AL30" s="162"/>
      <c r="AM30" s="163"/>
    </row>
    <row r="31" spans="2:42" ht="18.75" customHeight="1" x14ac:dyDescent="0.15">
      <c r="B31" s="18"/>
      <c r="C31" s="167"/>
      <c r="D31" s="10" t="s">
        <v>51</v>
      </c>
      <c r="E31" s="10"/>
      <c r="F31" s="10"/>
      <c r="G31" s="10"/>
      <c r="H31" s="10"/>
      <c r="I31" s="10"/>
      <c r="J31" s="10"/>
      <c r="K31" s="10"/>
      <c r="L31" s="10"/>
      <c r="M31" s="10"/>
      <c r="N31" s="10"/>
      <c r="O31" s="10"/>
      <c r="P31" s="11"/>
      <c r="Q31" s="161"/>
      <c r="R31" s="162"/>
      <c r="S31" s="162"/>
      <c r="T31" s="162"/>
      <c r="U31" s="162"/>
      <c r="V31" s="162"/>
      <c r="W31" s="162"/>
      <c r="X31" s="162"/>
      <c r="Y31" s="162"/>
      <c r="Z31" s="162"/>
      <c r="AA31" s="162"/>
      <c r="AB31" s="162"/>
      <c r="AC31" s="162"/>
      <c r="AD31" s="162"/>
      <c r="AE31" s="162"/>
      <c r="AF31" s="162"/>
      <c r="AG31" s="162"/>
      <c r="AH31" s="162"/>
      <c r="AI31" s="162"/>
      <c r="AJ31" s="163"/>
      <c r="AK31" s="162"/>
      <c r="AL31" s="162"/>
      <c r="AM31" s="163"/>
    </row>
    <row r="32" spans="2:42" ht="18.75" customHeight="1" x14ac:dyDescent="0.15">
      <c r="B32" s="20"/>
      <c r="C32" s="167"/>
      <c r="D32" s="12" t="s">
        <v>38</v>
      </c>
      <c r="E32" s="24"/>
      <c r="F32" s="13"/>
      <c r="G32" s="165"/>
      <c r="H32" s="165"/>
      <c r="I32" s="165"/>
      <c r="J32" s="165"/>
      <c r="K32" s="165"/>
      <c r="L32" s="165"/>
      <c r="M32" s="165"/>
      <c r="N32" s="165"/>
      <c r="O32" s="13"/>
      <c r="P32" s="14"/>
      <c r="Q32" s="161"/>
      <c r="R32" s="162"/>
      <c r="S32" s="162"/>
      <c r="T32" s="162"/>
      <c r="U32" s="162"/>
      <c r="V32" s="162"/>
      <c r="W32" s="162"/>
      <c r="X32" s="162"/>
      <c r="Y32" s="162"/>
      <c r="Z32" s="162"/>
      <c r="AA32" s="162"/>
      <c r="AB32" s="162"/>
      <c r="AC32" s="162"/>
      <c r="AD32" s="162"/>
      <c r="AE32" s="162"/>
      <c r="AF32" s="162"/>
      <c r="AG32" s="162"/>
      <c r="AH32" s="162"/>
      <c r="AI32" s="162"/>
      <c r="AJ32" s="163"/>
      <c r="AK32" s="162"/>
      <c r="AL32" s="162"/>
      <c r="AM32" s="163"/>
    </row>
    <row r="33" spans="2:39" ht="18.75" customHeight="1" x14ac:dyDescent="0.15">
      <c r="B33" s="15" t="s">
        <v>54</v>
      </c>
      <c r="C33" s="16"/>
      <c r="D33" s="16"/>
      <c r="E33" s="16"/>
      <c r="F33" s="16"/>
      <c r="G33" s="16"/>
      <c r="H33" s="16"/>
      <c r="I33" s="16"/>
      <c r="J33" s="16"/>
      <c r="K33" s="16"/>
      <c r="L33" s="16"/>
      <c r="M33" s="16"/>
      <c r="N33" s="16"/>
      <c r="O33" s="16"/>
      <c r="P33" s="17"/>
      <c r="Q33" s="161"/>
      <c r="R33" s="162"/>
      <c r="S33" s="162"/>
      <c r="T33" s="162"/>
      <c r="U33" s="162"/>
      <c r="V33" s="162"/>
      <c r="W33" s="162"/>
      <c r="X33" s="162"/>
      <c r="Y33" s="162"/>
      <c r="Z33" s="162"/>
      <c r="AA33" s="162"/>
      <c r="AB33" s="162"/>
      <c r="AC33" s="162"/>
      <c r="AD33" s="162"/>
      <c r="AE33" s="162"/>
      <c r="AF33" s="162"/>
      <c r="AG33" s="162"/>
      <c r="AH33" s="162"/>
      <c r="AI33" s="162"/>
      <c r="AJ33" s="163"/>
      <c r="AK33" s="162"/>
      <c r="AL33" s="162"/>
      <c r="AM33" s="163"/>
    </row>
    <row r="34" spans="2:39" ht="18.75" customHeight="1" x14ac:dyDescent="0.15">
      <c r="B34" s="18"/>
      <c r="C34" s="167"/>
      <c r="D34" s="19" t="s">
        <v>35</v>
      </c>
      <c r="E34" s="19"/>
      <c r="F34" s="19"/>
      <c r="G34" s="19"/>
      <c r="H34" s="19"/>
      <c r="I34" s="19"/>
      <c r="J34" s="19"/>
      <c r="K34" s="19"/>
      <c r="L34" s="19"/>
      <c r="M34" s="19"/>
      <c r="N34" s="19"/>
      <c r="O34" s="19"/>
      <c r="P34" s="19"/>
      <c r="Q34" s="161"/>
      <c r="R34" s="162"/>
      <c r="S34" s="162"/>
      <c r="T34" s="162"/>
      <c r="U34" s="162"/>
      <c r="V34" s="162"/>
      <c r="W34" s="162"/>
      <c r="X34" s="162"/>
      <c r="Y34" s="162"/>
      <c r="Z34" s="162"/>
      <c r="AA34" s="162"/>
      <c r="AB34" s="162"/>
      <c r="AC34" s="162"/>
      <c r="AD34" s="162"/>
      <c r="AE34" s="162"/>
      <c r="AF34" s="162"/>
      <c r="AG34" s="162"/>
      <c r="AH34" s="162"/>
      <c r="AI34" s="162"/>
      <c r="AJ34" s="163"/>
      <c r="AK34" s="162"/>
      <c r="AL34" s="162"/>
      <c r="AM34" s="163"/>
    </row>
    <row r="35" spans="2:39" ht="18.75" customHeight="1" x14ac:dyDescent="0.15">
      <c r="B35" s="18"/>
      <c r="C35" s="167"/>
      <c r="D35" s="19" t="s">
        <v>56</v>
      </c>
      <c r="E35" s="19"/>
      <c r="F35" s="19"/>
      <c r="G35" s="19"/>
      <c r="H35" s="19"/>
      <c r="I35" s="19"/>
      <c r="J35" s="19"/>
      <c r="K35" s="19"/>
      <c r="L35" s="19"/>
      <c r="M35" s="19"/>
      <c r="N35" s="19"/>
      <c r="O35" s="19"/>
      <c r="P35" s="19"/>
      <c r="Q35" s="161"/>
      <c r="R35" s="162"/>
      <c r="S35" s="162"/>
      <c r="T35" s="162"/>
      <c r="U35" s="162"/>
      <c r="V35" s="162"/>
      <c r="W35" s="162"/>
      <c r="X35" s="162"/>
      <c r="Y35" s="162"/>
      <c r="Z35" s="162"/>
      <c r="AA35" s="162"/>
      <c r="AB35" s="162"/>
      <c r="AC35" s="162"/>
      <c r="AD35" s="162"/>
      <c r="AE35" s="162"/>
      <c r="AF35" s="162"/>
      <c r="AG35" s="162"/>
      <c r="AH35" s="162"/>
      <c r="AI35" s="162"/>
      <c r="AJ35" s="163"/>
      <c r="AK35" s="162"/>
      <c r="AL35" s="162"/>
      <c r="AM35" s="163"/>
    </row>
    <row r="36" spans="2:39" ht="18.75" customHeight="1" x14ac:dyDescent="0.15">
      <c r="B36" s="18"/>
      <c r="C36" s="167"/>
      <c r="D36" s="19" t="s">
        <v>12</v>
      </c>
      <c r="E36" s="19"/>
      <c r="F36" s="19"/>
      <c r="G36" s="19"/>
      <c r="H36" s="19"/>
      <c r="I36" s="19"/>
      <c r="J36" s="19"/>
      <c r="K36" s="19"/>
      <c r="L36" s="19"/>
      <c r="M36" s="19"/>
      <c r="N36" s="19"/>
      <c r="O36" s="19"/>
      <c r="P36" s="19"/>
      <c r="Q36" s="161"/>
      <c r="R36" s="162"/>
      <c r="S36" s="162"/>
      <c r="T36" s="162"/>
      <c r="U36" s="162"/>
      <c r="V36" s="162"/>
      <c r="W36" s="162"/>
      <c r="X36" s="162"/>
      <c r="Y36" s="162"/>
      <c r="Z36" s="162"/>
      <c r="AA36" s="162"/>
      <c r="AB36" s="162"/>
      <c r="AC36" s="162"/>
      <c r="AD36" s="162"/>
      <c r="AE36" s="162"/>
      <c r="AF36" s="162"/>
      <c r="AG36" s="162"/>
      <c r="AH36" s="162"/>
      <c r="AI36" s="162"/>
      <c r="AJ36" s="163"/>
      <c r="AK36" s="162"/>
      <c r="AL36" s="162"/>
      <c r="AM36" s="163"/>
    </row>
    <row r="37" spans="2:39" ht="18.75" customHeight="1" x14ac:dyDescent="0.15">
      <c r="B37" s="18"/>
      <c r="C37" s="167"/>
      <c r="D37" s="12" t="s">
        <v>38</v>
      </c>
      <c r="E37" s="19"/>
      <c r="F37" s="19"/>
      <c r="G37" s="168"/>
      <c r="H37" s="168"/>
      <c r="I37" s="168"/>
      <c r="J37" s="168"/>
      <c r="K37" s="168"/>
      <c r="L37" s="168"/>
      <c r="M37" s="168"/>
      <c r="N37" s="168"/>
      <c r="O37" s="19"/>
      <c r="P37" s="19"/>
      <c r="Q37" s="161"/>
      <c r="R37" s="162"/>
      <c r="S37" s="162"/>
      <c r="T37" s="162"/>
      <c r="U37" s="162"/>
      <c r="V37" s="162"/>
      <c r="W37" s="162"/>
      <c r="X37" s="162"/>
      <c r="Y37" s="162"/>
      <c r="Z37" s="162"/>
      <c r="AA37" s="162"/>
      <c r="AB37" s="162"/>
      <c r="AC37" s="162"/>
      <c r="AD37" s="162"/>
      <c r="AE37" s="162"/>
      <c r="AF37" s="162"/>
      <c r="AG37" s="162"/>
      <c r="AH37" s="162"/>
      <c r="AI37" s="162"/>
      <c r="AJ37" s="163"/>
      <c r="AK37" s="162"/>
      <c r="AL37" s="162"/>
      <c r="AM37" s="163"/>
    </row>
    <row r="38" spans="2:39" ht="18.75" customHeight="1" x14ac:dyDescent="0.15">
      <c r="B38" s="21" t="s">
        <v>57</v>
      </c>
      <c r="C38" s="22"/>
      <c r="D38" s="22"/>
      <c r="E38" s="22"/>
      <c r="F38" s="22"/>
      <c r="G38" s="22"/>
      <c r="H38" s="22"/>
      <c r="I38" s="22"/>
      <c r="J38" s="22"/>
      <c r="K38" s="22"/>
      <c r="L38" s="22"/>
      <c r="M38" s="22"/>
      <c r="N38" s="22"/>
      <c r="O38" s="22"/>
      <c r="P38" s="23"/>
      <c r="Q38" s="161"/>
      <c r="R38" s="162"/>
      <c r="S38" s="162"/>
      <c r="T38" s="162"/>
      <c r="U38" s="162"/>
      <c r="V38" s="162"/>
      <c r="W38" s="162"/>
      <c r="X38" s="162"/>
      <c r="Y38" s="162"/>
      <c r="Z38" s="162"/>
      <c r="AA38" s="162"/>
      <c r="AB38" s="162"/>
      <c r="AC38" s="162"/>
      <c r="AD38" s="162"/>
      <c r="AE38" s="162"/>
      <c r="AF38" s="162"/>
      <c r="AG38" s="162"/>
      <c r="AH38" s="162"/>
      <c r="AI38" s="162"/>
      <c r="AJ38" s="163"/>
      <c r="AK38" s="162"/>
      <c r="AL38" s="162"/>
      <c r="AM38" s="163"/>
    </row>
    <row r="39" spans="2:39" ht="18.75" customHeight="1" x14ac:dyDescent="0.15">
      <c r="B39" s="18"/>
      <c r="C39" s="167"/>
      <c r="D39" s="10" t="s">
        <v>2</v>
      </c>
      <c r="E39" s="10"/>
      <c r="F39" s="10"/>
      <c r="G39" s="10"/>
      <c r="H39" s="10"/>
      <c r="I39" s="10"/>
      <c r="J39" s="10"/>
      <c r="K39" s="10"/>
      <c r="L39" s="10"/>
      <c r="M39" s="10"/>
      <c r="N39" s="10"/>
      <c r="O39" s="10"/>
      <c r="P39" s="11"/>
      <c r="Q39" s="161"/>
      <c r="R39" s="162"/>
      <c r="S39" s="162"/>
      <c r="T39" s="162"/>
      <c r="U39" s="162"/>
      <c r="V39" s="162"/>
      <c r="W39" s="162"/>
      <c r="X39" s="162"/>
      <c r="Y39" s="162"/>
      <c r="Z39" s="162"/>
      <c r="AA39" s="162"/>
      <c r="AB39" s="162"/>
      <c r="AC39" s="162"/>
      <c r="AD39" s="162"/>
      <c r="AE39" s="162"/>
      <c r="AF39" s="162"/>
      <c r="AG39" s="162"/>
      <c r="AH39" s="162"/>
      <c r="AI39" s="162"/>
      <c r="AJ39" s="163"/>
      <c r="AK39" s="162"/>
      <c r="AL39" s="162"/>
      <c r="AM39" s="163"/>
    </row>
    <row r="40" spans="2:39" ht="18.75" customHeight="1" x14ac:dyDescent="0.15">
      <c r="B40" s="18"/>
      <c r="C40" s="167"/>
      <c r="D40" s="10" t="s">
        <v>53</v>
      </c>
      <c r="E40" s="10"/>
      <c r="F40" s="10"/>
      <c r="G40" s="10"/>
      <c r="H40" s="10"/>
      <c r="I40" s="10"/>
      <c r="J40" s="10"/>
      <c r="K40" s="10"/>
      <c r="L40" s="10"/>
      <c r="M40" s="10"/>
      <c r="N40" s="10"/>
      <c r="O40" s="10"/>
      <c r="P40" s="11"/>
      <c r="Q40" s="161"/>
      <c r="R40" s="162"/>
      <c r="S40" s="162"/>
      <c r="T40" s="162"/>
      <c r="U40" s="162"/>
      <c r="V40" s="162"/>
      <c r="W40" s="162"/>
      <c r="X40" s="162"/>
      <c r="Y40" s="162"/>
      <c r="Z40" s="162"/>
      <c r="AA40" s="162"/>
      <c r="AB40" s="162"/>
      <c r="AC40" s="162"/>
      <c r="AD40" s="162"/>
      <c r="AE40" s="162"/>
      <c r="AF40" s="162"/>
      <c r="AG40" s="162"/>
      <c r="AH40" s="162"/>
      <c r="AI40" s="162"/>
      <c r="AJ40" s="163"/>
      <c r="AK40" s="162"/>
      <c r="AL40" s="162"/>
      <c r="AM40" s="163"/>
    </row>
    <row r="41" spans="2:39" ht="18.75" customHeight="1" x14ac:dyDescent="0.15">
      <c r="B41" s="18"/>
      <c r="C41" s="167"/>
      <c r="D41" s="19" t="s">
        <v>58</v>
      </c>
      <c r="E41" s="10"/>
      <c r="F41" s="10"/>
      <c r="G41" s="10"/>
      <c r="H41" s="10"/>
      <c r="I41" s="10"/>
      <c r="J41" s="10"/>
      <c r="K41" s="10"/>
      <c r="L41" s="10"/>
      <c r="M41" s="10"/>
      <c r="N41" s="10"/>
      <c r="O41" s="10"/>
      <c r="P41" s="11"/>
      <c r="Q41" s="161"/>
      <c r="R41" s="162"/>
      <c r="S41" s="162"/>
      <c r="T41" s="162"/>
      <c r="U41" s="162"/>
      <c r="V41" s="162"/>
      <c r="W41" s="162"/>
      <c r="X41" s="162"/>
      <c r="Y41" s="162"/>
      <c r="Z41" s="162"/>
      <c r="AA41" s="162"/>
      <c r="AB41" s="162"/>
      <c r="AC41" s="162"/>
      <c r="AD41" s="162"/>
      <c r="AE41" s="162"/>
      <c r="AF41" s="162"/>
      <c r="AG41" s="162"/>
      <c r="AH41" s="162"/>
      <c r="AI41" s="162"/>
      <c r="AJ41" s="163"/>
      <c r="AK41" s="162"/>
      <c r="AL41" s="162"/>
      <c r="AM41" s="163"/>
    </row>
    <row r="42" spans="2:39" ht="18.75" customHeight="1" x14ac:dyDescent="0.15">
      <c r="B42" s="18"/>
      <c r="C42" s="167"/>
      <c r="D42" s="19" t="s">
        <v>19</v>
      </c>
      <c r="E42" s="10"/>
      <c r="F42" s="10"/>
      <c r="G42" s="10"/>
      <c r="H42" s="10"/>
      <c r="I42" s="10"/>
      <c r="J42" s="10"/>
      <c r="K42" s="10"/>
      <c r="L42" s="10"/>
      <c r="M42" s="10"/>
      <c r="N42" s="10"/>
      <c r="O42" s="10"/>
      <c r="P42" s="11"/>
      <c r="Q42" s="161"/>
      <c r="R42" s="162"/>
      <c r="S42" s="162"/>
      <c r="T42" s="162"/>
      <c r="U42" s="162"/>
      <c r="V42" s="162"/>
      <c r="W42" s="162"/>
      <c r="X42" s="162"/>
      <c r="Y42" s="162"/>
      <c r="Z42" s="162"/>
      <c r="AA42" s="162"/>
      <c r="AB42" s="162"/>
      <c r="AC42" s="162"/>
      <c r="AD42" s="162"/>
      <c r="AE42" s="162"/>
      <c r="AF42" s="162"/>
      <c r="AG42" s="162"/>
      <c r="AH42" s="162"/>
      <c r="AI42" s="162"/>
      <c r="AJ42" s="163"/>
      <c r="AK42" s="162"/>
      <c r="AL42" s="162"/>
      <c r="AM42" s="163"/>
    </row>
    <row r="43" spans="2:39" ht="18.75" customHeight="1" x14ac:dyDescent="0.15">
      <c r="B43" s="20"/>
      <c r="C43" s="167"/>
      <c r="D43" s="12" t="s">
        <v>38</v>
      </c>
      <c r="E43" s="13"/>
      <c r="F43" s="13"/>
      <c r="G43" s="165"/>
      <c r="H43" s="165"/>
      <c r="I43" s="165"/>
      <c r="J43" s="165"/>
      <c r="K43" s="165"/>
      <c r="L43" s="165"/>
      <c r="M43" s="165"/>
      <c r="N43" s="165"/>
      <c r="O43" s="13"/>
      <c r="P43" s="14"/>
      <c r="Q43" s="161"/>
      <c r="R43" s="162"/>
      <c r="S43" s="162"/>
      <c r="T43" s="162"/>
      <c r="U43" s="162"/>
      <c r="V43" s="162"/>
      <c r="W43" s="162"/>
      <c r="X43" s="162"/>
      <c r="Y43" s="162"/>
      <c r="Z43" s="162"/>
      <c r="AA43" s="162"/>
      <c r="AB43" s="162"/>
      <c r="AC43" s="162"/>
      <c r="AD43" s="162"/>
      <c r="AE43" s="162"/>
      <c r="AF43" s="162"/>
      <c r="AG43" s="162"/>
      <c r="AH43" s="162"/>
      <c r="AI43" s="162"/>
      <c r="AJ43" s="163"/>
      <c r="AK43" s="162"/>
      <c r="AL43" s="162"/>
      <c r="AM43" s="163"/>
    </row>
    <row r="44" spans="2:39" ht="18.75" customHeight="1" x14ac:dyDescent="0.15">
      <c r="B44" s="21" t="s">
        <v>16</v>
      </c>
      <c r="C44" s="22"/>
      <c r="D44" s="22"/>
      <c r="E44" s="22"/>
      <c r="F44" s="22"/>
      <c r="G44" s="22"/>
      <c r="H44" s="22"/>
      <c r="I44" s="22"/>
      <c r="J44" s="22"/>
      <c r="K44" s="22"/>
      <c r="L44" s="22"/>
      <c r="M44" s="22"/>
      <c r="N44" s="22"/>
      <c r="O44" s="22"/>
      <c r="P44" s="23"/>
      <c r="Q44" s="161"/>
      <c r="R44" s="162"/>
      <c r="S44" s="162"/>
      <c r="T44" s="162"/>
      <c r="U44" s="162"/>
      <c r="V44" s="162"/>
      <c r="W44" s="162"/>
      <c r="X44" s="162"/>
      <c r="Y44" s="162"/>
      <c r="Z44" s="162"/>
      <c r="AA44" s="162"/>
      <c r="AB44" s="162"/>
      <c r="AC44" s="162"/>
      <c r="AD44" s="162"/>
      <c r="AE44" s="162"/>
      <c r="AF44" s="162"/>
      <c r="AG44" s="162"/>
      <c r="AH44" s="162"/>
      <c r="AI44" s="162"/>
      <c r="AJ44" s="163"/>
      <c r="AK44" s="162"/>
      <c r="AL44" s="162"/>
      <c r="AM44" s="163"/>
    </row>
    <row r="45" spans="2:39" ht="18.75" customHeight="1" x14ac:dyDescent="0.15">
      <c r="B45" s="18"/>
      <c r="C45" s="167"/>
      <c r="D45" s="10" t="s">
        <v>60</v>
      </c>
      <c r="E45" s="162"/>
      <c r="F45" s="162"/>
      <c r="G45" s="162"/>
      <c r="H45" s="162"/>
      <c r="I45" s="162"/>
      <c r="J45" s="162"/>
      <c r="K45" s="162"/>
      <c r="L45" s="162"/>
      <c r="M45" s="162"/>
      <c r="N45" s="162"/>
      <c r="O45" s="10"/>
      <c r="P45" s="11"/>
      <c r="Q45" s="161"/>
      <c r="R45" s="162"/>
      <c r="S45" s="162"/>
      <c r="T45" s="162"/>
      <c r="U45" s="162"/>
      <c r="V45" s="162"/>
      <c r="W45" s="162"/>
      <c r="X45" s="162"/>
      <c r="Y45" s="162"/>
      <c r="Z45" s="162"/>
      <c r="AA45" s="162"/>
      <c r="AB45" s="162"/>
      <c r="AC45" s="162"/>
      <c r="AD45" s="162"/>
      <c r="AE45" s="162"/>
      <c r="AF45" s="162"/>
      <c r="AG45" s="162"/>
      <c r="AH45" s="162"/>
      <c r="AI45" s="162"/>
      <c r="AJ45" s="163"/>
      <c r="AK45" s="162"/>
      <c r="AL45" s="162"/>
      <c r="AM45" s="163"/>
    </row>
    <row r="46" spans="2:39" ht="18.75" customHeight="1" x14ac:dyDescent="0.15">
      <c r="B46" s="18"/>
      <c r="C46" s="167"/>
      <c r="D46" s="10" t="s">
        <v>60</v>
      </c>
      <c r="E46" s="162"/>
      <c r="F46" s="162"/>
      <c r="G46" s="162"/>
      <c r="H46" s="162"/>
      <c r="I46" s="162"/>
      <c r="J46" s="162"/>
      <c r="K46" s="162"/>
      <c r="L46" s="162"/>
      <c r="M46" s="162"/>
      <c r="N46" s="162"/>
      <c r="O46" s="10"/>
      <c r="P46" s="11"/>
      <c r="Q46" s="161"/>
      <c r="R46" s="162"/>
      <c r="S46" s="162"/>
      <c r="T46" s="162"/>
      <c r="U46" s="162"/>
      <c r="V46" s="162"/>
      <c r="W46" s="162"/>
      <c r="X46" s="162"/>
      <c r="Y46" s="162"/>
      <c r="Z46" s="162"/>
      <c r="AA46" s="162"/>
      <c r="AB46" s="162"/>
      <c r="AC46" s="162"/>
      <c r="AD46" s="162"/>
      <c r="AE46" s="162"/>
      <c r="AF46" s="162"/>
      <c r="AG46" s="162"/>
      <c r="AH46" s="162"/>
      <c r="AI46" s="162"/>
      <c r="AJ46" s="163"/>
      <c r="AK46" s="162"/>
      <c r="AL46" s="162"/>
      <c r="AM46" s="163"/>
    </row>
    <row r="47" spans="2:39" ht="18.75" customHeight="1" x14ac:dyDescent="0.15">
      <c r="B47" s="20"/>
      <c r="C47" s="167"/>
      <c r="D47" s="13" t="s">
        <v>60</v>
      </c>
      <c r="E47" s="165"/>
      <c r="F47" s="165"/>
      <c r="G47" s="165"/>
      <c r="H47" s="165"/>
      <c r="I47" s="165"/>
      <c r="J47" s="165"/>
      <c r="K47" s="165"/>
      <c r="L47" s="165"/>
      <c r="M47" s="165"/>
      <c r="N47" s="165"/>
      <c r="O47" s="13"/>
      <c r="P47" s="14"/>
      <c r="Q47" s="164"/>
      <c r="R47" s="165"/>
      <c r="S47" s="165"/>
      <c r="T47" s="165"/>
      <c r="U47" s="165"/>
      <c r="V47" s="165"/>
      <c r="W47" s="165"/>
      <c r="X47" s="165"/>
      <c r="Y47" s="165"/>
      <c r="Z47" s="165"/>
      <c r="AA47" s="165"/>
      <c r="AB47" s="165"/>
      <c r="AC47" s="165"/>
      <c r="AD47" s="165"/>
      <c r="AE47" s="165"/>
      <c r="AF47" s="165"/>
      <c r="AG47" s="165"/>
      <c r="AH47" s="165"/>
      <c r="AI47" s="165"/>
      <c r="AJ47" s="166"/>
      <c r="AK47" s="165"/>
      <c r="AL47" s="165"/>
      <c r="AM47" s="166"/>
    </row>
    <row r="48" spans="2:39" ht="18.7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2:40" ht="18.75" customHeight="1" x14ac:dyDescent="0.15">
      <c r="B49" s="19" t="s">
        <v>55</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2:40" ht="18.75" customHeight="1" x14ac:dyDescent="0.15">
      <c r="B50" s="241" t="s">
        <v>33</v>
      </c>
      <c r="C50" s="242"/>
      <c r="D50" s="241" t="s">
        <v>44</v>
      </c>
      <c r="E50" s="243"/>
      <c r="F50" s="243"/>
      <c r="G50" s="243"/>
      <c r="H50" s="243"/>
      <c r="I50" s="243"/>
      <c r="J50" s="243"/>
      <c r="K50" s="243"/>
      <c r="L50" s="243"/>
      <c r="M50" s="242"/>
      <c r="N50" s="241" t="s">
        <v>15</v>
      </c>
      <c r="O50" s="243"/>
      <c r="P50" s="243"/>
      <c r="Q50" s="243"/>
      <c r="R50" s="243"/>
      <c r="S50" s="243"/>
      <c r="T50" s="243"/>
      <c r="U50" s="243"/>
      <c r="V50" s="243"/>
      <c r="W50" s="243"/>
      <c r="X50" s="243"/>
      <c r="Y50" s="243"/>
      <c r="Z50" s="243"/>
      <c r="AA50" s="243"/>
      <c r="AB50" s="243"/>
      <c r="AC50" s="243"/>
      <c r="AD50" s="243"/>
      <c r="AE50" s="243"/>
      <c r="AF50" s="243"/>
      <c r="AG50" s="243"/>
      <c r="AH50" s="243"/>
      <c r="AI50" s="242"/>
      <c r="AJ50" s="19"/>
      <c r="AK50" s="19"/>
      <c r="AL50" s="19"/>
      <c r="AM50" s="19"/>
    </row>
    <row r="51" spans="2:40" ht="18.75" customHeight="1" x14ac:dyDescent="0.15">
      <c r="B51" s="226" t="s">
        <v>9</v>
      </c>
      <c r="C51" s="227"/>
      <c r="D51" s="161"/>
      <c r="E51" s="162"/>
      <c r="F51" s="162"/>
      <c r="G51" s="162"/>
      <c r="H51" s="162"/>
      <c r="I51" s="162"/>
      <c r="J51" s="162"/>
      <c r="K51" s="162"/>
      <c r="L51" s="162"/>
      <c r="M51" s="162"/>
      <c r="N51" s="161"/>
      <c r="O51" s="162"/>
      <c r="P51" s="162"/>
      <c r="Q51" s="162"/>
      <c r="R51" s="162"/>
      <c r="S51" s="162"/>
      <c r="T51" s="162"/>
      <c r="U51" s="162"/>
      <c r="V51" s="162"/>
      <c r="W51" s="162"/>
      <c r="X51" s="162"/>
      <c r="Y51" s="162"/>
      <c r="Z51" s="162"/>
      <c r="AA51" s="162"/>
      <c r="AB51" s="162"/>
      <c r="AC51" s="162"/>
      <c r="AD51" s="162"/>
      <c r="AE51" s="162"/>
      <c r="AF51" s="162"/>
      <c r="AG51" s="162"/>
      <c r="AH51" s="162"/>
      <c r="AI51" s="163"/>
      <c r="AJ51" s="19"/>
      <c r="AK51" s="19"/>
      <c r="AL51" s="19"/>
      <c r="AM51" s="19"/>
    </row>
    <row r="52" spans="2:40" ht="18.75" customHeight="1" x14ac:dyDescent="0.15">
      <c r="B52" s="226" t="s">
        <v>25</v>
      </c>
      <c r="C52" s="227"/>
      <c r="D52" s="171"/>
      <c r="E52" s="172"/>
      <c r="F52" s="172"/>
      <c r="G52" s="172"/>
      <c r="H52" s="172"/>
      <c r="I52" s="172"/>
      <c r="J52" s="172"/>
      <c r="K52" s="172"/>
      <c r="L52" s="172"/>
      <c r="M52" s="172"/>
      <c r="N52" s="171"/>
      <c r="O52" s="172"/>
      <c r="P52" s="172"/>
      <c r="Q52" s="172"/>
      <c r="R52" s="172"/>
      <c r="S52" s="172"/>
      <c r="T52" s="172"/>
      <c r="U52" s="172"/>
      <c r="V52" s="172"/>
      <c r="W52" s="172"/>
      <c r="X52" s="172"/>
      <c r="Y52" s="172"/>
      <c r="Z52" s="172"/>
      <c r="AA52" s="172"/>
      <c r="AB52" s="172"/>
      <c r="AC52" s="172"/>
      <c r="AD52" s="172"/>
      <c r="AE52" s="172"/>
      <c r="AF52" s="172"/>
      <c r="AG52" s="172"/>
      <c r="AH52" s="172"/>
      <c r="AI52" s="173"/>
      <c r="AJ52" s="19"/>
      <c r="AK52" s="19"/>
      <c r="AL52" s="19"/>
      <c r="AM52" s="19"/>
    </row>
    <row r="53" spans="2:40" ht="18.75" customHeight="1" x14ac:dyDescent="0.15"/>
    <row r="54" spans="2:40" ht="18.75" customHeight="1" x14ac:dyDescent="0.15">
      <c r="T54" s="27"/>
      <c r="U54" s="27"/>
      <c r="V54" s="27"/>
      <c r="AN54" s="3" t="s">
        <v>174</v>
      </c>
    </row>
    <row r="55" spans="2:40" ht="18.75" customHeight="1" x14ac:dyDescent="0.15">
      <c r="AN55" s="158" t="s">
        <v>175</v>
      </c>
    </row>
    <row r="56" spans="2:40" ht="15" customHeight="1" x14ac:dyDescent="0.15"/>
    <row r="57" spans="2:40" ht="15" customHeight="1" x14ac:dyDescent="0.15"/>
    <row r="58" spans="2:40" ht="15" customHeight="1" x14ac:dyDescent="0.15"/>
  </sheetData>
  <mergeCells count="8">
    <mergeCell ref="B51:C51"/>
    <mergeCell ref="B52:C52"/>
    <mergeCell ref="B17:P18"/>
    <mergeCell ref="Q17:AJ18"/>
    <mergeCell ref="AK17:AM18"/>
    <mergeCell ref="B50:C50"/>
    <mergeCell ref="D50:M50"/>
    <mergeCell ref="N50:AI50"/>
  </mergeCells>
  <phoneticPr fontId="31"/>
  <pageMargins left="0.70866141732283472" right="0.51181102362204722" top="0.55118110236220474" bottom="0.55118110236220474" header="0.31496062992125984" footer="0.31496062992125984"/>
  <pageSetup paperSize="9" scale="81" firstPageNumber="0" orientation="portrait" r:id="rId1"/>
  <headerFoot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2:W58"/>
  <sheetViews>
    <sheetView view="pageBreakPreview" zoomScaleNormal="100" zoomScaleSheetLayoutView="100" workbookViewId="0"/>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0" ht="18.75" customHeight="1" x14ac:dyDescent="0.15">
      <c r="B2" s="5" t="s">
        <v>14</v>
      </c>
      <c r="T2" s="28" t="s">
        <v>61</v>
      </c>
    </row>
    <row r="3" spans="2:20" ht="18.75" customHeight="1" x14ac:dyDescent="0.15">
      <c r="B3" s="6"/>
      <c r="C3" s="7"/>
      <c r="D3" s="7"/>
      <c r="E3" s="7"/>
      <c r="F3" s="7"/>
      <c r="G3" s="7"/>
      <c r="H3" s="29"/>
      <c r="I3" s="30"/>
      <c r="J3" s="241" t="s">
        <v>62</v>
      </c>
      <c r="K3" s="242"/>
      <c r="L3" s="241" t="s">
        <v>63</v>
      </c>
      <c r="M3" s="242"/>
      <c r="N3" s="241" t="s">
        <v>52</v>
      </c>
      <c r="O3" s="242"/>
      <c r="P3" s="241" t="s">
        <v>50</v>
      </c>
      <c r="Q3" s="242"/>
      <c r="R3" s="241" t="s">
        <v>65</v>
      </c>
      <c r="S3" s="243"/>
      <c r="T3" s="31" t="s">
        <v>24</v>
      </c>
    </row>
    <row r="4" spans="2:20" ht="18.75" customHeight="1" x14ac:dyDescent="0.15">
      <c r="B4" s="12"/>
      <c r="C4" s="13"/>
      <c r="D4" s="13"/>
      <c r="E4" s="13"/>
      <c r="F4" s="13"/>
      <c r="G4" s="13"/>
      <c r="H4" s="24"/>
      <c r="I4" s="32"/>
      <c r="J4" s="197" t="s">
        <v>67</v>
      </c>
      <c r="K4" s="33" t="s">
        <v>68</v>
      </c>
      <c r="L4" s="197" t="s">
        <v>67</v>
      </c>
      <c r="M4" s="33" t="s">
        <v>68</v>
      </c>
      <c r="N4" s="197" t="s">
        <v>67</v>
      </c>
      <c r="O4" s="33" t="s">
        <v>68</v>
      </c>
      <c r="P4" s="197" t="s">
        <v>67</v>
      </c>
      <c r="Q4" s="33" t="s">
        <v>68</v>
      </c>
      <c r="R4" s="197" t="s">
        <v>67</v>
      </c>
      <c r="S4" s="34" t="s">
        <v>68</v>
      </c>
      <c r="T4" s="35" t="s">
        <v>7</v>
      </c>
    </row>
    <row r="5" spans="2:20" ht="18.75" customHeight="1" x14ac:dyDescent="0.15">
      <c r="B5" s="25" t="s">
        <v>8</v>
      </c>
      <c r="C5" s="26"/>
      <c r="D5" s="26"/>
      <c r="E5" s="26"/>
      <c r="F5" s="26"/>
      <c r="G5" s="26"/>
      <c r="H5" s="36"/>
      <c r="I5" s="37"/>
      <c r="J5" s="212"/>
      <c r="K5" s="167"/>
      <c r="L5" s="212"/>
      <c r="M5" s="167"/>
      <c r="N5" s="212"/>
      <c r="O5" s="167"/>
      <c r="P5" s="212"/>
      <c r="Q5" s="167"/>
      <c r="R5" s="212"/>
      <c r="S5" s="171"/>
      <c r="T5" s="190"/>
    </row>
    <row r="6" spans="2:20" ht="18.75" customHeight="1" x14ac:dyDescent="0.15">
      <c r="B6" s="6" t="s">
        <v>70</v>
      </c>
      <c r="C6" s="26"/>
      <c r="D6" s="26"/>
      <c r="E6" s="26"/>
      <c r="F6" s="26"/>
      <c r="G6" s="26"/>
      <c r="H6" s="36"/>
      <c r="I6" s="37"/>
      <c r="J6" s="212"/>
      <c r="K6" s="167"/>
      <c r="L6" s="212"/>
      <c r="M6" s="167"/>
      <c r="N6" s="212"/>
      <c r="O6" s="167"/>
      <c r="P6" s="212"/>
      <c r="Q6" s="167"/>
      <c r="R6" s="212"/>
      <c r="S6" s="171"/>
      <c r="T6" s="190"/>
    </row>
    <row r="7" spans="2:20" ht="18.75" customHeight="1" x14ac:dyDescent="0.15">
      <c r="B7" s="38"/>
      <c r="C7" s="25" t="s">
        <v>37</v>
      </c>
      <c r="D7" s="26"/>
      <c r="E7" s="26"/>
      <c r="F7" s="26"/>
      <c r="G7" s="26"/>
      <c r="H7" s="36"/>
      <c r="I7" s="37"/>
      <c r="J7" s="212"/>
      <c r="K7" s="167"/>
      <c r="L7" s="212"/>
      <c r="M7" s="167"/>
      <c r="N7" s="212"/>
      <c r="O7" s="167"/>
      <c r="P7" s="212"/>
      <c r="Q7" s="167"/>
      <c r="R7" s="212"/>
      <c r="S7" s="171"/>
      <c r="T7" s="190"/>
    </row>
    <row r="8" spans="2:20" ht="18.75" customHeight="1" x14ac:dyDescent="0.15">
      <c r="B8" s="38"/>
      <c r="C8" s="19" t="s">
        <v>36</v>
      </c>
      <c r="D8" s="19"/>
      <c r="E8" s="19"/>
      <c r="F8" s="19"/>
      <c r="G8" s="19"/>
      <c r="H8" s="36"/>
      <c r="I8" s="37"/>
      <c r="J8" s="212"/>
      <c r="K8" s="167"/>
      <c r="L8" s="212"/>
      <c r="M8" s="167"/>
      <c r="N8" s="212"/>
      <c r="O8" s="167"/>
      <c r="P8" s="212"/>
      <c r="Q8" s="167"/>
      <c r="R8" s="212"/>
      <c r="S8" s="171"/>
      <c r="T8" s="190"/>
    </row>
    <row r="9" spans="2:20" ht="18.75" customHeight="1" x14ac:dyDescent="0.15">
      <c r="B9" s="38"/>
      <c r="C9" s="25" t="s">
        <v>72</v>
      </c>
      <c r="D9" s="26"/>
      <c r="E9" s="26"/>
      <c r="F9" s="26"/>
      <c r="G9" s="26"/>
      <c r="H9" s="36"/>
      <c r="I9" s="37"/>
      <c r="J9" s="212"/>
      <c r="K9" s="167"/>
      <c r="L9" s="212"/>
      <c r="M9" s="167"/>
      <c r="N9" s="212"/>
      <c r="O9" s="167"/>
      <c r="P9" s="212"/>
      <c r="Q9" s="167"/>
      <c r="R9" s="212"/>
      <c r="S9" s="171"/>
      <c r="T9" s="190"/>
    </row>
    <row r="10" spans="2:20" ht="18.75" customHeight="1" x14ac:dyDescent="0.15">
      <c r="B10" s="38"/>
      <c r="C10" s="10" t="s">
        <v>31</v>
      </c>
      <c r="D10" s="10"/>
      <c r="E10" s="10"/>
      <c r="F10" s="10"/>
      <c r="G10" s="10"/>
      <c r="H10" s="36"/>
      <c r="I10" s="37"/>
      <c r="J10" s="212"/>
      <c r="K10" s="167"/>
      <c r="L10" s="212"/>
      <c r="M10" s="167"/>
      <c r="N10" s="212"/>
      <c r="O10" s="167"/>
      <c r="P10" s="212"/>
      <c r="Q10" s="167"/>
      <c r="R10" s="212"/>
      <c r="S10" s="171"/>
      <c r="T10" s="190"/>
    </row>
    <row r="11" spans="2:20" ht="18.75" customHeight="1" x14ac:dyDescent="0.15">
      <c r="B11" s="38"/>
      <c r="C11" s="25" t="s">
        <v>75</v>
      </c>
      <c r="D11" s="26"/>
      <c r="E11" s="26"/>
      <c r="F11" s="26"/>
      <c r="G11" s="26"/>
      <c r="H11" s="36"/>
      <c r="I11" s="37"/>
      <c r="J11" s="212"/>
      <c r="K11" s="167"/>
      <c r="L11" s="212"/>
      <c r="M11" s="167"/>
      <c r="N11" s="212"/>
      <c r="O11" s="167"/>
      <c r="P11" s="212"/>
      <c r="Q11" s="167"/>
      <c r="R11" s="212"/>
      <c r="S11" s="171"/>
      <c r="T11" s="190"/>
    </row>
    <row r="12" spans="2:20" ht="18.75" customHeight="1" x14ac:dyDescent="0.15">
      <c r="B12" s="38"/>
      <c r="C12" s="6" t="s">
        <v>66</v>
      </c>
      <c r="D12" s="26"/>
      <c r="E12" s="26"/>
      <c r="F12" s="26"/>
      <c r="G12" s="26"/>
      <c r="H12" s="36"/>
      <c r="I12" s="37"/>
      <c r="J12" s="212"/>
      <c r="K12" s="167"/>
      <c r="L12" s="212"/>
      <c r="M12" s="167"/>
      <c r="N12" s="212"/>
      <c r="O12" s="167"/>
      <c r="P12" s="212"/>
      <c r="Q12" s="167"/>
      <c r="R12" s="212"/>
      <c r="S12" s="171"/>
      <c r="T12" s="190"/>
    </row>
    <row r="13" spans="2:20" ht="18.75" customHeight="1" x14ac:dyDescent="0.15">
      <c r="B13" s="38"/>
      <c r="C13" s="39"/>
      <c r="D13" s="10" t="s">
        <v>76</v>
      </c>
      <c r="E13" s="10"/>
      <c r="F13" s="10"/>
      <c r="G13" s="10"/>
      <c r="H13" s="36"/>
      <c r="I13" s="37"/>
      <c r="J13" s="212"/>
      <c r="K13" s="167"/>
      <c r="L13" s="212"/>
      <c r="M13" s="167"/>
      <c r="N13" s="212"/>
      <c r="O13" s="167"/>
      <c r="P13" s="212"/>
      <c r="Q13" s="167"/>
      <c r="R13" s="212"/>
      <c r="S13" s="171"/>
      <c r="T13" s="190"/>
    </row>
    <row r="14" spans="2:20" ht="18.75" customHeight="1" x14ac:dyDescent="0.15">
      <c r="B14" s="40"/>
      <c r="C14" s="6" t="s">
        <v>41</v>
      </c>
      <c r="D14" s="7"/>
      <c r="E14" s="7"/>
      <c r="F14" s="7"/>
      <c r="G14" s="7"/>
      <c r="H14" s="29"/>
      <c r="I14" s="30"/>
      <c r="J14" s="213"/>
      <c r="K14" s="175"/>
      <c r="L14" s="213"/>
      <c r="M14" s="175"/>
      <c r="N14" s="213"/>
      <c r="O14" s="175"/>
      <c r="P14" s="213"/>
      <c r="Q14" s="175"/>
      <c r="R14" s="213"/>
      <c r="S14" s="174"/>
      <c r="T14" s="191"/>
    </row>
    <row r="15" spans="2:20" ht="18.75" customHeight="1" x14ac:dyDescent="0.15">
      <c r="B15" s="41" t="s">
        <v>43</v>
      </c>
      <c r="C15" s="42"/>
      <c r="D15" s="42"/>
      <c r="E15" s="42"/>
      <c r="F15" s="42"/>
      <c r="G15" s="42"/>
      <c r="H15" s="43"/>
      <c r="I15" s="44"/>
      <c r="J15" s="214"/>
      <c r="K15" s="177"/>
      <c r="L15" s="214"/>
      <c r="M15" s="177"/>
      <c r="N15" s="214"/>
      <c r="O15" s="177"/>
      <c r="P15" s="214"/>
      <c r="Q15" s="177"/>
      <c r="R15" s="214"/>
      <c r="S15" s="176"/>
      <c r="T15" s="192"/>
    </row>
    <row r="16" spans="2:20" ht="18.75" customHeight="1" x14ac:dyDescent="0.15">
      <c r="B16" s="9" t="s">
        <v>78</v>
      </c>
      <c r="C16" s="13"/>
      <c r="D16" s="13"/>
      <c r="E16" s="13"/>
      <c r="F16" s="13"/>
      <c r="G16" s="13"/>
      <c r="H16" s="24"/>
      <c r="I16" s="32"/>
      <c r="J16" s="215"/>
      <c r="K16" s="178"/>
      <c r="L16" s="215"/>
      <c r="M16" s="178"/>
      <c r="N16" s="215"/>
      <c r="O16" s="178"/>
      <c r="P16" s="215"/>
      <c r="Q16" s="178"/>
      <c r="R16" s="215"/>
      <c r="S16" s="179"/>
      <c r="T16" s="193"/>
    </row>
    <row r="17" spans="2:23" ht="18.75" customHeight="1" x14ac:dyDescent="0.15">
      <c r="B17" s="45"/>
      <c r="C17" s="46" t="s">
        <v>79</v>
      </c>
      <c r="D17" s="46"/>
      <c r="E17" s="46"/>
      <c r="F17" s="46"/>
      <c r="G17" s="46"/>
      <c r="H17" s="36"/>
      <c r="I17" s="37"/>
      <c r="J17" s="212"/>
      <c r="K17" s="167"/>
      <c r="L17" s="212"/>
      <c r="M17" s="167"/>
      <c r="N17" s="212"/>
      <c r="O17" s="167"/>
      <c r="P17" s="212"/>
      <c r="Q17" s="167"/>
      <c r="R17" s="212"/>
      <c r="S17" s="171"/>
      <c r="T17" s="190"/>
    </row>
    <row r="18" spans="2:23" ht="18.75" customHeight="1" x14ac:dyDescent="0.15">
      <c r="B18" s="45"/>
      <c r="C18" s="47"/>
      <c r="D18" s="48" t="s">
        <v>80</v>
      </c>
      <c r="E18" s="49"/>
      <c r="F18" s="49"/>
      <c r="G18" s="49"/>
      <c r="H18" s="36"/>
      <c r="I18" s="37"/>
      <c r="J18" s="212"/>
      <c r="K18" s="167"/>
      <c r="L18" s="212"/>
      <c r="M18" s="167"/>
      <c r="N18" s="212"/>
      <c r="O18" s="167"/>
      <c r="P18" s="212"/>
      <c r="Q18" s="167"/>
      <c r="R18" s="212"/>
      <c r="S18" s="171"/>
      <c r="T18" s="190"/>
    </row>
    <row r="19" spans="2:23" ht="18.75" customHeight="1" x14ac:dyDescent="0.15">
      <c r="B19" s="45"/>
      <c r="C19" s="46" t="s">
        <v>81</v>
      </c>
      <c r="D19" s="46"/>
      <c r="E19" s="46"/>
      <c r="F19" s="46"/>
      <c r="G19" s="46"/>
      <c r="H19" s="36"/>
      <c r="I19" s="37"/>
      <c r="J19" s="212"/>
      <c r="K19" s="167"/>
      <c r="L19" s="212"/>
      <c r="M19" s="167"/>
      <c r="N19" s="212"/>
      <c r="O19" s="167"/>
      <c r="P19" s="212"/>
      <c r="Q19" s="167"/>
      <c r="R19" s="212"/>
      <c r="S19" s="171"/>
      <c r="T19" s="190"/>
      <c r="W19" s="19"/>
    </row>
    <row r="20" spans="2:23" ht="18.75" customHeight="1" x14ac:dyDescent="0.15">
      <c r="B20" s="45"/>
      <c r="C20" s="48" t="s">
        <v>82</v>
      </c>
      <c r="D20" s="49"/>
      <c r="E20" s="49"/>
      <c r="F20" s="49"/>
      <c r="G20" s="49"/>
      <c r="H20" s="36"/>
      <c r="I20" s="37"/>
      <c r="J20" s="212"/>
      <c r="K20" s="167"/>
      <c r="L20" s="212"/>
      <c r="M20" s="167"/>
      <c r="N20" s="212"/>
      <c r="O20" s="167"/>
      <c r="P20" s="212"/>
      <c r="Q20" s="167"/>
      <c r="R20" s="212"/>
      <c r="S20" s="171"/>
      <c r="T20" s="190"/>
    </row>
    <row r="21" spans="2:23" ht="18.75" customHeight="1" x14ac:dyDescent="0.15">
      <c r="B21" s="45"/>
      <c r="C21" s="48" t="s">
        <v>83</v>
      </c>
      <c r="D21" s="49"/>
      <c r="E21" s="49"/>
      <c r="F21" s="49"/>
      <c r="G21" s="49"/>
      <c r="H21" s="36"/>
      <c r="I21" s="37"/>
      <c r="J21" s="212"/>
      <c r="K21" s="167"/>
      <c r="L21" s="212"/>
      <c r="M21" s="167"/>
      <c r="N21" s="212"/>
      <c r="O21" s="167"/>
      <c r="P21" s="212"/>
      <c r="Q21" s="167"/>
      <c r="R21" s="212"/>
      <c r="S21" s="171"/>
      <c r="T21" s="190"/>
    </row>
    <row r="22" spans="2:23" ht="18.75" customHeight="1" x14ac:dyDescent="0.15">
      <c r="B22" s="47"/>
      <c r="C22" s="48" t="s">
        <v>16</v>
      </c>
      <c r="D22" s="49"/>
      <c r="E22" s="49"/>
      <c r="F22" s="49"/>
      <c r="G22" s="49"/>
      <c r="H22" s="36"/>
      <c r="I22" s="37"/>
      <c r="J22" s="212"/>
      <c r="K22" s="167"/>
      <c r="L22" s="212"/>
      <c r="M22" s="167"/>
      <c r="N22" s="212"/>
      <c r="O22" s="167"/>
      <c r="P22" s="212"/>
      <c r="Q22" s="167"/>
      <c r="R22" s="212"/>
      <c r="S22" s="171"/>
      <c r="T22" s="190"/>
      <c r="W22" s="19"/>
    </row>
    <row r="23" spans="2:23" ht="18.75" customHeight="1" x14ac:dyDescent="0.15">
      <c r="B23" s="50" t="s">
        <v>84</v>
      </c>
      <c r="C23" s="51"/>
      <c r="D23" s="51"/>
      <c r="E23" s="51"/>
      <c r="F23" s="51"/>
      <c r="G23" s="51"/>
      <c r="H23" s="52"/>
      <c r="I23" s="53"/>
      <c r="J23" s="216"/>
      <c r="K23" s="181"/>
      <c r="L23" s="216"/>
      <c r="M23" s="181"/>
      <c r="N23" s="216"/>
      <c r="O23" s="181"/>
      <c r="P23" s="216"/>
      <c r="Q23" s="181"/>
      <c r="R23" s="216"/>
      <c r="S23" s="180"/>
      <c r="T23" s="194"/>
    </row>
    <row r="24" spans="2:23" ht="18.75" customHeight="1" x14ac:dyDescent="0.15">
      <c r="B24" s="54" t="s">
        <v>85</v>
      </c>
      <c r="C24" s="55"/>
      <c r="D24" s="55"/>
      <c r="E24" s="55"/>
      <c r="F24" s="55"/>
      <c r="G24" s="55"/>
      <c r="H24" s="55"/>
      <c r="I24" s="56"/>
      <c r="J24" s="217"/>
      <c r="K24" s="183"/>
      <c r="L24" s="217"/>
      <c r="M24" s="183"/>
      <c r="N24" s="217"/>
      <c r="O24" s="183"/>
      <c r="P24" s="217"/>
      <c r="Q24" s="183"/>
      <c r="R24" s="217"/>
      <c r="S24" s="182"/>
      <c r="T24" s="195"/>
    </row>
    <row r="25" spans="2:23" ht="18.75" customHeight="1" x14ac:dyDescent="0.15">
      <c r="B25" s="48" t="s">
        <v>86</v>
      </c>
      <c r="C25" s="49"/>
      <c r="D25" s="49"/>
      <c r="E25" s="49"/>
      <c r="F25" s="49"/>
      <c r="G25" s="49"/>
      <c r="H25" s="49"/>
      <c r="I25" s="57"/>
      <c r="J25" s="218"/>
      <c r="K25" s="185"/>
      <c r="L25" s="218"/>
      <c r="M25" s="185"/>
      <c r="N25" s="218"/>
      <c r="O25" s="185"/>
      <c r="P25" s="218"/>
      <c r="Q25" s="185"/>
      <c r="R25" s="218"/>
      <c r="S25" s="184"/>
      <c r="T25" s="190"/>
    </row>
    <row r="26" spans="2:23" ht="18.75" customHeight="1" x14ac:dyDescent="0.15">
      <c r="B26" s="48" t="s">
        <v>88</v>
      </c>
      <c r="C26" s="49"/>
      <c r="D26" s="49"/>
      <c r="E26" s="49"/>
      <c r="F26" s="49"/>
      <c r="G26" s="49"/>
      <c r="H26" s="49"/>
      <c r="I26" s="49"/>
      <c r="J26" s="218"/>
      <c r="K26" s="185"/>
      <c r="L26" s="222"/>
      <c r="M26" s="185"/>
      <c r="N26" s="218"/>
      <c r="O26" s="185"/>
      <c r="P26" s="218"/>
      <c r="Q26" s="185"/>
      <c r="R26" s="218"/>
      <c r="S26" s="184"/>
      <c r="T26" s="190"/>
    </row>
    <row r="27" spans="2:23" ht="18.75" customHeight="1" x14ac:dyDescent="0.15">
      <c r="B27" s="41" t="s">
        <v>71</v>
      </c>
      <c r="C27" s="42"/>
      <c r="D27" s="42"/>
      <c r="E27" s="42"/>
      <c r="F27" s="42"/>
      <c r="G27" s="42"/>
      <c r="H27" s="43"/>
      <c r="I27" s="43"/>
      <c r="J27" s="214"/>
      <c r="K27" s="177"/>
      <c r="L27" s="223"/>
      <c r="M27" s="177"/>
      <c r="N27" s="214"/>
      <c r="O27" s="177"/>
      <c r="P27" s="214"/>
      <c r="Q27" s="177"/>
      <c r="R27" s="214"/>
      <c r="S27" s="176"/>
      <c r="T27" s="192"/>
    </row>
    <row r="28" spans="2:23" ht="18.75" customHeight="1" x14ac:dyDescent="0.15">
      <c r="B28" s="58" t="s">
        <v>89</v>
      </c>
      <c r="C28" s="59"/>
      <c r="D28" s="59"/>
      <c r="E28" s="59"/>
      <c r="F28" s="59"/>
      <c r="G28" s="59"/>
      <c r="H28" s="59"/>
      <c r="I28" s="59"/>
      <c r="J28" s="219"/>
      <c r="K28" s="187"/>
      <c r="L28" s="219"/>
      <c r="M28" s="187"/>
      <c r="N28" s="219"/>
      <c r="O28" s="187"/>
      <c r="P28" s="219"/>
      <c r="Q28" s="187"/>
      <c r="R28" s="219"/>
      <c r="S28" s="186"/>
      <c r="T28" s="194"/>
    </row>
    <row r="29" spans="2:23" ht="18.75" customHeight="1" x14ac:dyDescent="0.15">
      <c r="B29" s="60" t="s">
        <v>46</v>
      </c>
      <c r="C29" s="61"/>
      <c r="D29" s="61"/>
      <c r="E29" s="61"/>
      <c r="F29" s="61"/>
      <c r="G29" s="61"/>
      <c r="H29" s="61"/>
      <c r="I29" s="61"/>
      <c r="J29" s="220"/>
      <c r="K29" s="189"/>
      <c r="L29" s="220"/>
      <c r="M29" s="189"/>
      <c r="N29" s="220"/>
      <c r="O29" s="189"/>
      <c r="P29" s="220"/>
      <c r="Q29" s="189"/>
      <c r="R29" s="220"/>
      <c r="S29" s="188"/>
      <c r="T29" s="191"/>
    </row>
    <row r="30" spans="2:23" ht="18.75" customHeight="1" x14ac:dyDescent="0.15">
      <c r="B30" s="54" t="s">
        <v>90</v>
      </c>
      <c r="C30" s="55"/>
      <c r="D30" s="55"/>
      <c r="E30" s="55"/>
      <c r="F30" s="55"/>
      <c r="G30" s="55"/>
      <c r="H30" s="55"/>
      <c r="I30" s="55"/>
      <c r="J30" s="217"/>
      <c r="K30" s="183"/>
      <c r="L30" s="217"/>
      <c r="M30" s="183"/>
      <c r="N30" s="217"/>
      <c r="O30" s="183"/>
      <c r="P30" s="217"/>
      <c r="Q30" s="183"/>
      <c r="R30" s="217"/>
      <c r="S30" s="182"/>
      <c r="T30" s="196"/>
    </row>
    <row r="31" spans="2:23" ht="18.75" customHeight="1" x14ac:dyDescent="0.15">
      <c r="B31" s="46"/>
      <c r="C31" s="46"/>
      <c r="D31" s="46"/>
      <c r="E31" s="46"/>
      <c r="F31" s="46"/>
      <c r="G31" s="46"/>
      <c r="H31" s="46"/>
      <c r="I31" s="46"/>
      <c r="J31" s="221"/>
      <c r="K31" s="46"/>
      <c r="L31" s="221"/>
      <c r="M31" s="46"/>
      <c r="N31" s="221"/>
      <c r="O31" s="46"/>
      <c r="P31" s="221"/>
      <c r="Q31" s="46"/>
      <c r="R31" s="221"/>
      <c r="S31" s="46"/>
      <c r="T31" s="10"/>
    </row>
    <row r="32" spans="2:23" ht="18.75" customHeight="1" x14ac:dyDescent="0.15">
      <c r="B32" s="62" t="s">
        <v>91</v>
      </c>
      <c r="C32" s="63"/>
      <c r="D32" s="63"/>
      <c r="E32" s="63"/>
      <c r="F32" s="63"/>
      <c r="G32" s="63"/>
      <c r="H32" s="63"/>
      <c r="I32" s="63"/>
      <c r="J32" s="224"/>
      <c r="K32" s="225"/>
      <c r="L32" s="224"/>
      <c r="M32" s="225"/>
      <c r="N32" s="224"/>
      <c r="O32" s="225"/>
      <c r="P32" s="224"/>
      <c r="Q32" s="225"/>
      <c r="R32" s="224"/>
      <c r="S32" s="287"/>
      <c r="T32" s="211"/>
    </row>
    <row r="33" spans="2:20" ht="18.75" customHeight="1" x14ac:dyDescent="0.15">
      <c r="B33" s="46"/>
      <c r="C33" s="66"/>
      <c r="D33" s="46"/>
      <c r="E33" s="46"/>
      <c r="F33" s="46"/>
      <c r="G33" s="46"/>
      <c r="H33" s="46"/>
      <c r="I33" s="46"/>
      <c r="J33" s="46"/>
      <c r="K33" s="46"/>
      <c r="L33" s="46"/>
      <c r="M33" s="46"/>
      <c r="N33" s="46"/>
      <c r="O33" s="46"/>
      <c r="P33" s="46"/>
      <c r="Q33" s="46"/>
      <c r="R33" s="46"/>
      <c r="S33" s="46"/>
      <c r="T33" s="10"/>
    </row>
    <row r="34" spans="2:20" ht="18.75" customHeight="1" x14ac:dyDescent="0.15">
      <c r="B34" s="5" t="s">
        <v>74</v>
      </c>
      <c r="C34" s="46"/>
      <c r="D34" s="46"/>
      <c r="E34" s="46"/>
      <c r="F34" s="46"/>
      <c r="G34" s="46"/>
      <c r="H34" s="46"/>
      <c r="I34" s="46"/>
      <c r="J34" s="46"/>
      <c r="K34" s="46"/>
      <c r="L34" s="46"/>
      <c r="M34" s="46"/>
      <c r="N34" s="46"/>
      <c r="O34" s="46"/>
      <c r="P34" s="46"/>
      <c r="Q34" s="46"/>
      <c r="R34" s="46"/>
      <c r="S34" s="28" t="s">
        <v>92</v>
      </c>
      <c r="T34" s="10"/>
    </row>
    <row r="35" spans="2:20" ht="18.75" customHeight="1" x14ac:dyDescent="0.15">
      <c r="B35" s="244" t="s">
        <v>4</v>
      </c>
      <c r="C35" s="245"/>
      <c r="D35" s="245"/>
      <c r="E35" s="245"/>
      <c r="F35" s="245"/>
      <c r="G35" s="245"/>
      <c r="H35" s="245"/>
      <c r="I35" s="246"/>
      <c r="J35" s="243" t="s">
        <v>93</v>
      </c>
      <c r="K35" s="242"/>
      <c r="L35" s="241" t="s">
        <v>63</v>
      </c>
      <c r="M35" s="242"/>
      <c r="N35" s="241" t="s">
        <v>52</v>
      </c>
      <c r="O35" s="242"/>
      <c r="P35" s="241" t="s">
        <v>50</v>
      </c>
      <c r="Q35" s="242"/>
      <c r="R35" s="241" t="s">
        <v>94</v>
      </c>
      <c r="S35" s="242"/>
      <c r="T35" s="10"/>
    </row>
    <row r="36" spans="2:20" ht="18.75" customHeight="1" x14ac:dyDescent="0.15">
      <c r="B36" s="247"/>
      <c r="C36" s="248"/>
      <c r="D36" s="248"/>
      <c r="E36" s="248"/>
      <c r="F36" s="248"/>
      <c r="G36" s="248"/>
      <c r="H36" s="248"/>
      <c r="I36" s="249"/>
      <c r="J36" s="252" t="s">
        <v>67</v>
      </c>
      <c r="K36" s="253"/>
      <c r="L36" s="252" t="s">
        <v>67</v>
      </c>
      <c r="M36" s="253"/>
      <c r="N36" s="252" t="s">
        <v>67</v>
      </c>
      <c r="O36" s="253"/>
      <c r="P36" s="252" t="s">
        <v>67</v>
      </c>
      <c r="Q36" s="253"/>
      <c r="R36" s="252" t="s">
        <v>67</v>
      </c>
      <c r="S36" s="253"/>
      <c r="T36" s="10"/>
    </row>
    <row r="37" spans="2:20" ht="18.75" customHeight="1" x14ac:dyDescent="0.15">
      <c r="B37" s="60" t="s">
        <v>96</v>
      </c>
      <c r="C37" s="268"/>
      <c r="D37" s="269"/>
      <c r="E37" s="269"/>
      <c r="F37" s="269"/>
      <c r="G37" s="269"/>
      <c r="H37" s="269"/>
      <c r="I37" s="270"/>
      <c r="J37" s="250"/>
      <c r="K37" s="251"/>
      <c r="L37" s="250"/>
      <c r="M37" s="251"/>
      <c r="N37" s="250"/>
      <c r="O37" s="251"/>
      <c r="P37" s="250"/>
      <c r="Q37" s="251"/>
      <c r="R37" s="250"/>
      <c r="S37" s="251"/>
      <c r="T37" s="10"/>
    </row>
    <row r="38" spans="2:20" ht="18.75" customHeight="1" x14ac:dyDescent="0.15">
      <c r="B38" s="67" t="s">
        <v>97</v>
      </c>
      <c r="C38" s="268"/>
      <c r="D38" s="269"/>
      <c r="E38" s="269"/>
      <c r="F38" s="269"/>
      <c r="G38" s="269"/>
      <c r="H38" s="269"/>
      <c r="I38" s="270"/>
      <c r="J38" s="250"/>
      <c r="K38" s="251"/>
      <c r="L38" s="250"/>
      <c r="M38" s="251"/>
      <c r="N38" s="250"/>
      <c r="O38" s="251"/>
      <c r="P38" s="250"/>
      <c r="Q38" s="251"/>
      <c r="R38" s="250"/>
      <c r="S38" s="251"/>
      <c r="T38" s="10"/>
    </row>
    <row r="39" spans="2:20" ht="18.75" customHeight="1" x14ac:dyDescent="0.15">
      <c r="B39" s="67" t="s">
        <v>98</v>
      </c>
      <c r="C39" s="268"/>
      <c r="D39" s="269"/>
      <c r="E39" s="269"/>
      <c r="F39" s="269"/>
      <c r="G39" s="269"/>
      <c r="H39" s="269"/>
      <c r="I39" s="270"/>
      <c r="J39" s="250"/>
      <c r="K39" s="251"/>
      <c r="L39" s="250"/>
      <c r="M39" s="251"/>
      <c r="N39" s="250"/>
      <c r="O39" s="251"/>
      <c r="P39" s="250"/>
      <c r="Q39" s="251"/>
      <c r="R39" s="250"/>
      <c r="S39" s="251"/>
      <c r="T39" s="10"/>
    </row>
    <row r="40" spans="2:20" ht="18.75" customHeight="1" x14ac:dyDescent="0.15">
      <c r="B40" s="67" t="s">
        <v>99</v>
      </c>
      <c r="C40" s="268"/>
      <c r="D40" s="269"/>
      <c r="E40" s="269"/>
      <c r="F40" s="269"/>
      <c r="G40" s="269"/>
      <c r="H40" s="269"/>
      <c r="I40" s="270"/>
      <c r="J40" s="250"/>
      <c r="K40" s="251"/>
      <c r="L40" s="250"/>
      <c r="M40" s="251"/>
      <c r="N40" s="250"/>
      <c r="O40" s="251"/>
      <c r="P40" s="250"/>
      <c r="Q40" s="251"/>
      <c r="R40" s="250"/>
      <c r="S40" s="251"/>
      <c r="T40" s="10"/>
    </row>
    <row r="41" spans="2:20" ht="18.75" customHeight="1" thickBot="1" x14ac:dyDescent="0.2">
      <c r="B41" s="69"/>
      <c r="C41" s="61" t="s">
        <v>101</v>
      </c>
      <c r="D41" s="61"/>
      <c r="E41" s="61"/>
      <c r="F41" s="61"/>
      <c r="G41" s="61"/>
      <c r="H41" s="61"/>
      <c r="I41" s="68"/>
      <c r="J41" s="256"/>
      <c r="K41" s="257"/>
      <c r="L41" s="256"/>
      <c r="M41" s="257"/>
      <c r="N41" s="256"/>
      <c r="O41" s="257"/>
      <c r="P41" s="256"/>
      <c r="Q41" s="257"/>
      <c r="R41" s="256"/>
      <c r="S41" s="257"/>
      <c r="T41" s="10"/>
    </row>
    <row r="42" spans="2:20" ht="18.75" customHeight="1" thickTop="1" x14ac:dyDescent="0.15">
      <c r="B42" s="58" t="s">
        <v>102</v>
      </c>
      <c r="C42" s="59"/>
      <c r="D42" s="59"/>
      <c r="E42" s="59"/>
      <c r="F42" s="59"/>
      <c r="G42" s="59"/>
      <c r="H42" s="59"/>
      <c r="I42" s="59"/>
      <c r="J42" s="258"/>
      <c r="K42" s="259"/>
      <c r="L42" s="254" t="s">
        <v>176</v>
      </c>
      <c r="M42" s="255"/>
      <c r="N42" s="254"/>
      <c r="O42" s="255"/>
      <c r="P42" s="254"/>
      <c r="Q42" s="255"/>
      <c r="R42" s="254"/>
      <c r="S42" s="255"/>
      <c r="T42" s="10"/>
    </row>
    <row r="43" spans="2:20" ht="18.75" customHeight="1" thickBot="1" x14ac:dyDescent="0.2">
      <c r="B43" s="67" t="s">
        <v>103</v>
      </c>
      <c r="C43" s="46"/>
      <c r="D43" s="46"/>
      <c r="E43" s="46"/>
      <c r="F43" s="46"/>
      <c r="G43" s="46"/>
      <c r="H43" s="46"/>
      <c r="I43" s="71" t="s">
        <v>106</v>
      </c>
      <c r="J43" s="260"/>
      <c r="K43" s="261"/>
      <c r="L43" s="273"/>
      <c r="M43" s="274"/>
      <c r="N43" s="273"/>
      <c r="O43" s="274"/>
      <c r="P43" s="273"/>
      <c r="Q43" s="274"/>
      <c r="R43" s="273"/>
      <c r="S43" s="274"/>
      <c r="T43" s="10"/>
    </row>
    <row r="44" spans="2:20" ht="18.75" customHeight="1" thickBot="1" x14ac:dyDescent="0.2">
      <c r="B44" s="62"/>
      <c r="C44" s="63" t="s">
        <v>108</v>
      </c>
      <c r="D44" s="63"/>
      <c r="E44" s="63"/>
      <c r="F44" s="63"/>
      <c r="G44" s="63"/>
      <c r="H44" s="63"/>
      <c r="I44" s="72"/>
      <c r="J44" s="271"/>
      <c r="K44" s="272"/>
      <c r="L44" s="271"/>
      <c r="M44" s="272"/>
      <c r="N44" s="271"/>
      <c r="O44" s="272"/>
      <c r="P44" s="271"/>
      <c r="Q44" s="272"/>
      <c r="R44" s="271"/>
      <c r="S44" s="272"/>
      <c r="T44" s="10"/>
    </row>
    <row r="45" spans="2:20" ht="18.75" customHeight="1" x14ac:dyDescent="0.15">
      <c r="B45" s="73"/>
      <c r="C45" s="74" t="s">
        <v>22</v>
      </c>
      <c r="D45" s="75"/>
      <c r="E45" s="75"/>
      <c r="F45" s="75"/>
      <c r="G45" s="75"/>
      <c r="H45" s="75"/>
      <c r="I45" s="76"/>
      <c r="J45" s="266"/>
      <c r="K45" s="267"/>
      <c r="L45" s="266"/>
      <c r="M45" s="267"/>
      <c r="N45" s="266"/>
      <c r="O45" s="267"/>
      <c r="P45" s="266"/>
      <c r="Q45" s="267"/>
      <c r="R45" s="266"/>
      <c r="S45" s="267"/>
      <c r="T45" s="10"/>
    </row>
    <row r="46" spans="2:20" ht="18.75" customHeight="1" x14ac:dyDescent="0.15">
      <c r="B46" s="46"/>
      <c r="C46" s="46"/>
      <c r="D46" s="46"/>
      <c r="E46" s="46"/>
      <c r="F46" s="46"/>
      <c r="G46" s="46"/>
      <c r="H46" s="46"/>
      <c r="I46" s="46"/>
      <c r="J46" s="46"/>
      <c r="K46" s="46"/>
      <c r="L46" s="46"/>
      <c r="M46" s="46"/>
      <c r="N46" s="46"/>
      <c r="O46" s="46"/>
      <c r="P46" s="46"/>
      <c r="Q46" s="46"/>
      <c r="R46" s="46"/>
      <c r="S46" s="46"/>
      <c r="T46" s="10"/>
    </row>
    <row r="47" spans="2:20" ht="18.75" customHeight="1" x14ac:dyDescent="0.15">
      <c r="B47" s="5" t="s">
        <v>109</v>
      </c>
      <c r="C47" s="5"/>
      <c r="D47" s="46"/>
      <c r="E47" s="46"/>
      <c r="F47" s="46"/>
      <c r="G47" s="46"/>
      <c r="H47" s="46"/>
      <c r="I47" s="46"/>
      <c r="J47" s="46"/>
      <c r="K47" s="46"/>
      <c r="L47" s="46"/>
      <c r="M47" s="46"/>
      <c r="N47" s="46"/>
      <c r="O47" s="46"/>
      <c r="P47" s="46"/>
      <c r="Q47" s="46"/>
      <c r="R47" s="46"/>
      <c r="S47" s="46"/>
      <c r="T47" s="10"/>
    </row>
    <row r="48" spans="2:20" ht="18.75" customHeight="1" x14ac:dyDescent="0.15">
      <c r="B48" s="60"/>
      <c r="C48" s="77" t="s">
        <v>110</v>
      </c>
      <c r="D48" s="61"/>
      <c r="E48" s="61"/>
      <c r="F48" s="61"/>
      <c r="G48" s="61"/>
      <c r="H48" s="61"/>
      <c r="I48" s="61"/>
      <c r="J48" s="61"/>
      <c r="K48" s="61"/>
      <c r="L48" s="61"/>
      <c r="M48" s="61"/>
      <c r="N48" s="61"/>
      <c r="O48" s="61"/>
      <c r="P48" s="61"/>
      <c r="Q48" s="61"/>
      <c r="R48" s="61"/>
      <c r="S48" s="29"/>
      <c r="T48" s="8"/>
    </row>
    <row r="49" spans="2:21" ht="18.75" customHeight="1" x14ac:dyDescent="0.15">
      <c r="B49" s="199"/>
      <c r="C49" s="262"/>
      <c r="D49" s="262"/>
      <c r="E49" s="262"/>
      <c r="F49" s="262"/>
      <c r="G49" s="262"/>
      <c r="H49" s="262"/>
      <c r="I49" s="262"/>
      <c r="J49" s="262"/>
      <c r="K49" s="262"/>
      <c r="L49" s="262"/>
      <c r="M49" s="262"/>
      <c r="N49" s="262"/>
      <c r="O49" s="262"/>
      <c r="P49" s="262"/>
      <c r="Q49" s="262"/>
      <c r="R49" s="262"/>
      <c r="S49" s="262"/>
      <c r="T49" s="263"/>
    </row>
    <row r="50" spans="2:21" ht="18.75" customHeight="1" x14ac:dyDescent="0.15">
      <c r="B50" s="199"/>
      <c r="C50" s="262"/>
      <c r="D50" s="262"/>
      <c r="E50" s="262"/>
      <c r="F50" s="262"/>
      <c r="G50" s="262"/>
      <c r="H50" s="262"/>
      <c r="I50" s="262"/>
      <c r="J50" s="262"/>
      <c r="K50" s="262"/>
      <c r="L50" s="262"/>
      <c r="M50" s="262"/>
      <c r="N50" s="262"/>
      <c r="O50" s="262"/>
      <c r="P50" s="262"/>
      <c r="Q50" s="262"/>
      <c r="R50" s="262"/>
      <c r="S50" s="262"/>
      <c r="T50" s="263"/>
    </row>
    <row r="51" spans="2:21" ht="18.75" customHeight="1" x14ac:dyDescent="0.15">
      <c r="B51" s="201"/>
      <c r="C51" s="262"/>
      <c r="D51" s="262"/>
      <c r="E51" s="262"/>
      <c r="F51" s="262"/>
      <c r="G51" s="262"/>
      <c r="H51" s="262"/>
      <c r="I51" s="262"/>
      <c r="J51" s="262"/>
      <c r="K51" s="262"/>
      <c r="L51" s="262"/>
      <c r="M51" s="262"/>
      <c r="N51" s="262"/>
      <c r="O51" s="262"/>
      <c r="P51" s="262"/>
      <c r="Q51" s="262"/>
      <c r="R51" s="262"/>
      <c r="S51" s="262"/>
      <c r="T51" s="263"/>
    </row>
    <row r="52" spans="2:21" ht="18.75" customHeight="1" x14ac:dyDescent="0.15">
      <c r="B52" s="202"/>
      <c r="C52" s="262"/>
      <c r="D52" s="262"/>
      <c r="E52" s="262"/>
      <c r="F52" s="262"/>
      <c r="G52" s="262"/>
      <c r="H52" s="262"/>
      <c r="I52" s="262"/>
      <c r="J52" s="262"/>
      <c r="K52" s="262"/>
      <c r="L52" s="262"/>
      <c r="M52" s="262"/>
      <c r="N52" s="262"/>
      <c r="O52" s="262"/>
      <c r="P52" s="262"/>
      <c r="Q52" s="262"/>
      <c r="R52" s="262"/>
      <c r="S52" s="262"/>
      <c r="T52" s="263"/>
    </row>
    <row r="53" spans="2:21" ht="18.75" customHeight="1" x14ac:dyDescent="0.15">
      <c r="B53" s="164"/>
      <c r="C53" s="264"/>
      <c r="D53" s="264"/>
      <c r="E53" s="264"/>
      <c r="F53" s="264"/>
      <c r="G53" s="264"/>
      <c r="H53" s="264"/>
      <c r="I53" s="264"/>
      <c r="J53" s="264"/>
      <c r="K53" s="264"/>
      <c r="L53" s="264"/>
      <c r="M53" s="264"/>
      <c r="N53" s="264"/>
      <c r="O53" s="264"/>
      <c r="P53" s="264"/>
      <c r="Q53" s="264"/>
      <c r="R53" s="264"/>
      <c r="S53" s="264"/>
      <c r="T53" s="265"/>
    </row>
    <row r="54" spans="2:21" ht="18.75" customHeight="1" x14ac:dyDescent="0.15">
      <c r="B54" s="10"/>
      <c r="C54" s="10"/>
      <c r="D54" s="10"/>
      <c r="E54" s="10"/>
      <c r="F54" s="10"/>
      <c r="G54" s="10"/>
      <c r="H54" s="10"/>
      <c r="I54" s="10"/>
      <c r="J54" s="10"/>
      <c r="K54" s="10"/>
      <c r="L54" s="10"/>
      <c r="M54" s="10"/>
      <c r="N54" s="10"/>
      <c r="O54" s="10"/>
      <c r="P54" s="10"/>
      <c r="Q54" s="10"/>
      <c r="R54" s="10"/>
      <c r="S54" s="78"/>
      <c r="T54" s="10"/>
    </row>
    <row r="55" spans="2:21" ht="18.75" customHeight="1" x14ac:dyDescent="0.15">
      <c r="U55" s="3" t="s">
        <v>174</v>
      </c>
    </row>
    <row r="56" spans="2:21" ht="15" customHeight="1" x14ac:dyDescent="0.15">
      <c r="U56" s="158" t="s">
        <v>175</v>
      </c>
    </row>
    <row r="57" spans="2:21" ht="15" customHeight="1" x14ac:dyDescent="0.15"/>
    <row r="58" spans="2:21" ht="15" customHeight="1" x14ac:dyDescent="0.15"/>
  </sheetData>
  <sheetProtection insertColumns="0" insertRows="0"/>
  <mergeCells count="69">
    <mergeCell ref="C37:I37"/>
    <mergeCell ref="C38:I38"/>
    <mergeCell ref="C39:I39"/>
    <mergeCell ref="C40:I40"/>
    <mergeCell ref="C49:T49"/>
    <mergeCell ref="J44:K44"/>
    <mergeCell ref="L44:M44"/>
    <mergeCell ref="N44:O44"/>
    <mergeCell ref="P44:Q44"/>
    <mergeCell ref="R44:S44"/>
    <mergeCell ref="L43:M43"/>
    <mergeCell ref="N43:O43"/>
    <mergeCell ref="P43:Q43"/>
    <mergeCell ref="R43:S43"/>
    <mergeCell ref="N42:O42"/>
    <mergeCell ref="P42:Q42"/>
    <mergeCell ref="C50:T50"/>
    <mergeCell ref="C51:T51"/>
    <mergeCell ref="C52:T52"/>
    <mergeCell ref="C53:T53"/>
    <mergeCell ref="J45:K45"/>
    <mergeCell ref="L45:M45"/>
    <mergeCell ref="N45:O45"/>
    <mergeCell ref="P45:Q45"/>
    <mergeCell ref="R45:S45"/>
    <mergeCell ref="R42:S42"/>
    <mergeCell ref="R41:S41"/>
    <mergeCell ref="J41:K41"/>
    <mergeCell ref="L41:M41"/>
    <mergeCell ref="N41:O41"/>
    <mergeCell ref="P41:Q41"/>
    <mergeCell ref="J42:K43"/>
    <mergeCell ref="L42:M42"/>
    <mergeCell ref="J40:K40"/>
    <mergeCell ref="L40:M40"/>
    <mergeCell ref="N40:O40"/>
    <mergeCell ref="P40:Q40"/>
    <mergeCell ref="R40:S40"/>
    <mergeCell ref="P38:Q38"/>
    <mergeCell ref="R38:S38"/>
    <mergeCell ref="J39:K39"/>
    <mergeCell ref="L39:M39"/>
    <mergeCell ref="N39:O39"/>
    <mergeCell ref="P39:Q39"/>
    <mergeCell ref="R39:S39"/>
    <mergeCell ref="J38:K38"/>
    <mergeCell ref="L38:M38"/>
    <mergeCell ref="N38:O38"/>
    <mergeCell ref="R35:S35"/>
    <mergeCell ref="J36:K36"/>
    <mergeCell ref="L36:M36"/>
    <mergeCell ref="N36:O36"/>
    <mergeCell ref="P36:Q36"/>
    <mergeCell ref="R36:S36"/>
    <mergeCell ref="J37:K37"/>
    <mergeCell ref="L37:M37"/>
    <mergeCell ref="N37:O37"/>
    <mergeCell ref="P37:Q37"/>
    <mergeCell ref="R37:S37"/>
    <mergeCell ref="B35:I36"/>
    <mergeCell ref="J35:K35"/>
    <mergeCell ref="L35:M35"/>
    <mergeCell ref="N35:O35"/>
    <mergeCell ref="P35:Q35"/>
    <mergeCell ref="J3:K3"/>
    <mergeCell ref="L3:M3"/>
    <mergeCell ref="N3:O3"/>
    <mergeCell ref="P3:Q3"/>
    <mergeCell ref="R3:S3"/>
  </mergeCells>
  <phoneticPr fontId="31"/>
  <pageMargins left="0.70866141732283472" right="0.51181102362204722" top="0.55118110236220474" bottom="0.55118110236220474" header="0.31496062992125984" footer="0.31496062992125984"/>
  <pageSetup paperSize="9" scale="81" firstPageNumber="0" orientation="portrait" r:id="rId1"/>
  <headerFooter>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B2:AP60"/>
  <sheetViews>
    <sheetView view="pageBreakPreview" zoomScaleNormal="100" zoomScaleSheetLayoutView="100" workbookViewId="0"/>
  </sheetViews>
  <sheetFormatPr defaultRowHeight="13.5" x14ac:dyDescent="0.15"/>
  <cols>
    <col min="1" max="1" width="1.375" customWidth="1"/>
    <col min="2" max="39" width="2.875" customWidth="1"/>
    <col min="40" max="40" width="1.125" customWidth="1"/>
  </cols>
  <sheetData>
    <row r="2" spans="2:39" ht="18.75" customHeight="1" x14ac:dyDescent="0.15">
      <c r="B2" s="5" t="s">
        <v>111</v>
      </c>
      <c r="S2" s="2"/>
      <c r="U2" s="2"/>
      <c r="W2" s="1"/>
    </row>
    <row r="3" spans="2:39" ht="18.75" customHeight="1" x14ac:dyDescent="0.15">
      <c r="B3" s="83"/>
      <c r="C3" s="7" t="s">
        <v>30</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30"/>
    </row>
    <row r="4" spans="2:39" ht="18.75" customHeight="1" x14ac:dyDescent="0.15">
      <c r="B4" s="202"/>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4"/>
      <c r="AC4" s="200"/>
      <c r="AD4" s="200"/>
      <c r="AE4" s="200"/>
      <c r="AF4" s="200"/>
      <c r="AG4" s="200"/>
      <c r="AH4" s="200"/>
      <c r="AI4" s="200"/>
      <c r="AJ4" s="200"/>
      <c r="AK4" s="200"/>
      <c r="AL4" s="200"/>
      <c r="AM4" s="205"/>
    </row>
    <row r="5" spans="2:39" ht="18.75" customHeight="1" x14ac:dyDescent="0.15">
      <c r="B5" s="206"/>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7"/>
    </row>
    <row r="6" spans="2:39" ht="18.75" customHeight="1" x14ac:dyDescent="0.15">
      <c r="B6" s="6"/>
      <c r="C6" s="7" t="s">
        <v>59</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8"/>
    </row>
    <row r="7" spans="2:39" ht="18.75" customHeight="1" x14ac:dyDescent="0.15">
      <c r="B7" s="161"/>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3"/>
    </row>
    <row r="8" spans="2:39" ht="18.75" customHeight="1" x14ac:dyDescent="0.15">
      <c r="B8" s="161"/>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3"/>
    </row>
    <row r="9" spans="2:39" ht="18.75" customHeight="1" x14ac:dyDescent="0.15">
      <c r="B9" s="161"/>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3"/>
    </row>
    <row r="10" spans="2:39" ht="18.75" customHeight="1" x14ac:dyDescent="0.15">
      <c r="B10" s="202"/>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5"/>
    </row>
    <row r="11" spans="2:39" ht="18.75" customHeight="1" x14ac:dyDescent="0.15">
      <c r="B11" s="202"/>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5"/>
    </row>
    <row r="12" spans="2:39" ht="18.75" customHeight="1" x14ac:dyDescent="0.15">
      <c r="B12" s="202"/>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5"/>
    </row>
    <row r="13" spans="2:39" ht="18.75" customHeight="1" x14ac:dyDescent="0.15">
      <c r="B13" s="206"/>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7"/>
    </row>
    <row r="14" spans="2:39" ht="18.75" customHeight="1" x14ac:dyDescent="0.15"/>
    <row r="15" spans="2:39" ht="18.75" customHeight="1" x14ac:dyDescent="0.15"/>
    <row r="16" spans="2:39" ht="18.75" customHeight="1" x14ac:dyDescent="0.15">
      <c r="B16" s="83"/>
      <c r="C16" s="7" t="s">
        <v>30</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30"/>
    </row>
    <row r="17" spans="2:42" ht="18.75" customHeight="1" x14ac:dyDescent="0.15">
      <c r="B17" s="202"/>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4"/>
      <c r="AC17" s="200"/>
      <c r="AD17" s="200"/>
      <c r="AE17" s="200"/>
      <c r="AF17" s="200"/>
      <c r="AG17" s="200"/>
      <c r="AH17" s="200"/>
      <c r="AI17" s="200"/>
      <c r="AJ17" s="200"/>
      <c r="AK17" s="200"/>
      <c r="AL17" s="200"/>
      <c r="AM17" s="205"/>
    </row>
    <row r="18" spans="2:42" ht="18.75" customHeight="1" x14ac:dyDescent="0.15">
      <c r="B18" s="202"/>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205"/>
    </row>
    <row r="19" spans="2:42" ht="18.75" customHeight="1" x14ac:dyDescent="0.15">
      <c r="B19" s="6"/>
      <c r="C19" s="7" t="s">
        <v>59</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8"/>
    </row>
    <row r="20" spans="2:42" ht="18.75" customHeight="1" x14ac:dyDescent="0.15">
      <c r="B20" s="161"/>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3"/>
    </row>
    <row r="21" spans="2:42" ht="18.75" customHeight="1" x14ac:dyDescent="0.15">
      <c r="B21" s="161"/>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3"/>
      <c r="AP21" s="19"/>
    </row>
    <row r="22" spans="2:42" ht="18.75" customHeight="1" x14ac:dyDescent="0.15">
      <c r="B22" s="161"/>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3"/>
    </row>
    <row r="23" spans="2:42" ht="18.75" customHeight="1" x14ac:dyDescent="0.15">
      <c r="B23" s="202"/>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5"/>
      <c r="AP23" s="19"/>
    </row>
    <row r="24" spans="2:42" ht="18.75" customHeight="1" x14ac:dyDescent="0.15">
      <c r="B24" s="202"/>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5"/>
    </row>
    <row r="25" spans="2:42" ht="18.75" customHeight="1" x14ac:dyDescent="0.15">
      <c r="B25" s="202"/>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5"/>
    </row>
    <row r="26" spans="2:42" ht="18.75" customHeight="1" x14ac:dyDescent="0.15">
      <c r="B26" s="206"/>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7"/>
    </row>
    <row r="27" spans="2:42" ht="18.75" customHeight="1" x14ac:dyDescent="0.15"/>
    <row r="28" spans="2:42" ht="18.75" customHeight="1" x14ac:dyDescent="0.15"/>
    <row r="29" spans="2:42" ht="18.75" customHeight="1" x14ac:dyDescent="0.15">
      <c r="B29" s="83"/>
      <c r="C29" s="7" t="s">
        <v>30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30"/>
    </row>
    <row r="30" spans="2:42" ht="18.75" customHeight="1" x14ac:dyDescent="0.15">
      <c r="B30" s="202"/>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4"/>
      <c r="AC30" s="200"/>
      <c r="AD30" s="200"/>
      <c r="AE30" s="200"/>
      <c r="AF30" s="200"/>
      <c r="AG30" s="200"/>
      <c r="AH30" s="200"/>
      <c r="AI30" s="200"/>
      <c r="AJ30" s="200"/>
      <c r="AK30" s="200"/>
      <c r="AL30" s="200"/>
      <c r="AM30" s="205"/>
    </row>
    <row r="31" spans="2:42" ht="18.75" customHeight="1" x14ac:dyDescent="0.15">
      <c r="B31" s="202"/>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205"/>
    </row>
    <row r="32" spans="2:42" ht="18.75" customHeight="1" x14ac:dyDescent="0.15">
      <c r="B32" s="6"/>
      <c r="C32" s="7" t="s">
        <v>59</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8"/>
    </row>
    <row r="33" spans="2:39" ht="18.75" customHeight="1" x14ac:dyDescent="0.15">
      <c r="B33" s="161"/>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3"/>
    </row>
    <row r="34" spans="2:39" ht="18.75" customHeight="1" x14ac:dyDescent="0.15">
      <c r="B34" s="161"/>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row>
    <row r="35" spans="2:39" ht="18.75" customHeight="1" x14ac:dyDescent="0.15">
      <c r="B35" s="161"/>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row>
    <row r="36" spans="2:39" ht="18.75" customHeight="1" x14ac:dyDescent="0.15">
      <c r="B36" s="202"/>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5"/>
    </row>
    <row r="37" spans="2:39" ht="18.75" customHeight="1" x14ac:dyDescent="0.15">
      <c r="B37" s="202"/>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5"/>
    </row>
    <row r="38" spans="2:39" ht="18.75" customHeight="1" x14ac:dyDescent="0.15">
      <c r="B38" s="202"/>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5"/>
    </row>
    <row r="39" spans="2:39" ht="18.75" customHeight="1" x14ac:dyDescent="0.15">
      <c r="B39" s="206"/>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7"/>
    </row>
    <row r="40" spans="2:39" ht="18.75" customHeight="1" x14ac:dyDescent="0.15"/>
    <row r="41" spans="2:39" ht="18.75" customHeight="1" x14ac:dyDescent="0.15"/>
    <row r="42" spans="2:39" ht="18.75" customHeight="1" x14ac:dyDescent="0.15">
      <c r="B42" s="5" t="s">
        <v>112</v>
      </c>
    </row>
    <row r="43" spans="2:39" ht="18.75" customHeight="1" x14ac:dyDescent="0.15">
      <c r="B43" s="208"/>
      <c r="C43" s="16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10"/>
    </row>
    <row r="44" spans="2:39" ht="18.75" customHeight="1" x14ac:dyDescent="0.15">
      <c r="B44" s="202"/>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4"/>
      <c r="AC44" s="200"/>
      <c r="AD44" s="200"/>
      <c r="AE44" s="200"/>
      <c r="AF44" s="200"/>
      <c r="AG44" s="200"/>
      <c r="AH44" s="200"/>
      <c r="AI44" s="200"/>
      <c r="AJ44" s="200"/>
      <c r="AK44" s="200"/>
      <c r="AL44" s="200"/>
      <c r="AM44" s="205"/>
    </row>
    <row r="45" spans="2:39" ht="18.75" customHeight="1" x14ac:dyDescent="0.15">
      <c r="B45" s="202"/>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205"/>
    </row>
    <row r="46" spans="2:39" ht="18.75" customHeight="1" x14ac:dyDescent="0.15">
      <c r="B46" s="161"/>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3"/>
    </row>
    <row r="47" spans="2:39" ht="18.75" customHeight="1" x14ac:dyDescent="0.15">
      <c r="B47" s="161"/>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3"/>
    </row>
    <row r="48" spans="2:39" ht="18.75" customHeight="1" x14ac:dyDescent="0.15">
      <c r="B48" s="161"/>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3"/>
    </row>
    <row r="49" spans="2:40" ht="18.75" customHeight="1" x14ac:dyDescent="0.15">
      <c r="B49" s="161"/>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3"/>
    </row>
    <row r="50" spans="2:40" ht="18.75" customHeight="1" x14ac:dyDescent="0.15">
      <c r="B50" s="202"/>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5"/>
    </row>
    <row r="51" spans="2:40" ht="18.75" customHeight="1" x14ac:dyDescent="0.15">
      <c r="B51" s="82"/>
      <c r="C51" s="24" t="s">
        <v>113</v>
      </c>
      <c r="D51" s="24"/>
      <c r="E51" s="24"/>
      <c r="F51" s="203"/>
      <c r="G51" s="203"/>
      <c r="H51" s="203"/>
      <c r="I51" s="203"/>
      <c r="J51" s="203"/>
      <c r="K51" s="203"/>
      <c r="L51" s="203"/>
      <c r="M51" s="203"/>
      <c r="N51" s="203"/>
      <c r="O51" s="203"/>
      <c r="P51" s="203"/>
      <c r="Q51" s="203"/>
      <c r="R51" s="203"/>
      <c r="S51" s="203"/>
      <c r="T51" s="203"/>
      <c r="U51" s="78"/>
      <c r="Y51" s="24" t="s">
        <v>115</v>
      </c>
      <c r="Z51" s="24"/>
      <c r="AA51" s="24"/>
      <c r="AB51" s="24"/>
      <c r="AC51" s="203"/>
      <c r="AD51" s="203"/>
      <c r="AE51" s="203"/>
      <c r="AF51" s="203"/>
      <c r="AG51" s="203"/>
      <c r="AH51" s="203"/>
      <c r="AI51" s="203"/>
      <c r="AJ51" s="203"/>
      <c r="AK51" s="78"/>
      <c r="AL51" s="78"/>
      <c r="AM51" s="85"/>
    </row>
    <row r="52" spans="2:40" ht="18.75" customHeight="1" x14ac:dyDescent="0.15">
      <c r="B52" s="86"/>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32"/>
    </row>
    <row r="53" spans="2:40" ht="18.75" customHeight="1" x14ac:dyDescent="0.15">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2:40" ht="18.75" customHeight="1" x14ac:dyDescent="0.15">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3" t="s">
        <v>174</v>
      </c>
    </row>
    <row r="55" spans="2:40" ht="18.75" customHeight="1" x14ac:dyDescent="0.1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87"/>
      <c r="AM55" s="87"/>
      <c r="AN55" s="158" t="s">
        <v>175</v>
      </c>
    </row>
    <row r="56" spans="2:40" ht="18.75" customHeight="1" x14ac:dyDescent="0.15">
      <c r="T56" s="27"/>
      <c r="U56" s="27"/>
      <c r="V56" s="27"/>
    </row>
    <row r="57" spans="2:40" ht="18.75" customHeight="1" x14ac:dyDescent="0.15"/>
    <row r="58" spans="2:40" ht="15" customHeight="1" x14ac:dyDescent="0.15"/>
    <row r="59" spans="2:40" ht="15" customHeight="1" x14ac:dyDescent="0.15"/>
    <row r="60" spans="2:40" ht="15" customHeight="1" x14ac:dyDescent="0.15"/>
  </sheetData>
  <phoneticPr fontId="31"/>
  <pageMargins left="0.70866141732283472" right="0.51181102362204722" top="0.55118110236220474" bottom="0.55118110236220474" header="0.31496062992125984" footer="0.31496062992125984"/>
  <pageSetup paperSize="9" scale="81" firstPageNumber="0" orientation="portrait" r:id="rId1"/>
  <headerFooter>
    <oddFooter>&amp;C－３－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B2:AP58"/>
  <sheetViews>
    <sheetView view="pageBreakPreview" zoomScaleNormal="100" zoomScaleSheetLayoutView="100" workbookViewId="0"/>
  </sheetViews>
  <sheetFormatPr defaultRowHeight="13.5" x14ac:dyDescent="0.15"/>
  <cols>
    <col min="1" max="1" width="1.375" customWidth="1"/>
    <col min="2" max="39" width="2.875" customWidth="1"/>
    <col min="40" max="40" width="1.125" customWidth="1"/>
  </cols>
  <sheetData>
    <row r="2" spans="2:39" ht="24" x14ac:dyDescent="0.15">
      <c r="D2" s="1"/>
      <c r="K2" s="1"/>
      <c r="L2" s="1"/>
      <c r="M2" s="1"/>
      <c r="N2" s="1"/>
      <c r="Q2" s="1"/>
      <c r="S2" s="2"/>
      <c r="U2" s="2" t="s">
        <v>1</v>
      </c>
      <c r="W2" s="1"/>
    </row>
    <row r="3" spans="2:39" ht="18.75" customHeight="1" x14ac:dyDescent="0.15"/>
    <row r="4" spans="2:39" ht="18.75" customHeight="1" x14ac:dyDescent="0.15">
      <c r="AB4" s="3" t="s">
        <v>6</v>
      </c>
      <c r="AC4" s="88">
        <v>2</v>
      </c>
      <c r="AD4" s="88">
        <v>4</v>
      </c>
      <c r="AE4" t="s">
        <v>13</v>
      </c>
      <c r="AF4" s="88" t="s">
        <v>116</v>
      </c>
      <c r="AG4" s="88" t="s">
        <v>116</v>
      </c>
      <c r="AH4" t="s">
        <v>11</v>
      </c>
      <c r="AI4" s="88" t="s">
        <v>116</v>
      </c>
      <c r="AJ4" s="88" t="s">
        <v>116</v>
      </c>
      <c r="AK4" t="s">
        <v>5</v>
      </c>
    </row>
    <row r="5" spans="2:39" ht="18.75" customHeight="1" x14ac:dyDescent="0.15"/>
    <row r="6" spans="2:39" ht="18.75" customHeight="1" x14ac:dyDescent="0.15">
      <c r="AA6" t="s">
        <v>18</v>
      </c>
      <c r="AD6" s="88" t="s">
        <v>114</v>
      </c>
      <c r="AE6" s="89"/>
      <c r="AF6" s="89"/>
      <c r="AG6" s="89"/>
      <c r="AH6" s="89"/>
      <c r="AI6" s="89"/>
      <c r="AJ6" s="89"/>
      <c r="AK6" s="89"/>
    </row>
    <row r="7" spans="2:39" ht="18.75" customHeight="1" x14ac:dyDescent="0.15">
      <c r="AD7" s="89"/>
      <c r="AE7" s="89"/>
      <c r="AF7" s="89"/>
      <c r="AG7" s="89"/>
      <c r="AH7" s="89"/>
      <c r="AI7" s="89"/>
      <c r="AJ7" s="89"/>
      <c r="AK7" s="89"/>
    </row>
    <row r="8" spans="2:39" ht="18.75" customHeight="1" x14ac:dyDescent="0.15">
      <c r="AA8" t="s">
        <v>0</v>
      </c>
      <c r="AD8" s="88" t="s">
        <v>117</v>
      </c>
      <c r="AE8" s="88"/>
      <c r="AF8" s="88"/>
      <c r="AG8" s="89"/>
      <c r="AH8" s="89"/>
      <c r="AI8" s="89"/>
      <c r="AJ8" s="89"/>
      <c r="AK8" s="89"/>
    </row>
    <row r="9" spans="2:39" ht="18.75" customHeight="1" x14ac:dyDescent="0.15">
      <c r="AD9" s="88"/>
      <c r="AE9" s="88" t="s">
        <v>95</v>
      </c>
      <c r="AF9" s="88"/>
      <c r="AG9" s="89"/>
      <c r="AH9" s="89"/>
      <c r="AI9" s="89"/>
      <c r="AJ9" s="89"/>
      <c r="AK9" s="89"/>
    </row>
    <row r="10" spans="2:39" ht="18.75" customHeight="1" x14ac:dyDescent="0.15">
      <c r="AD10" s="89"/>
      <c r="AE10" s="89"/>
      <c r="AF10" s="89"/>
      <c r="AG10" s="89"/>
      <c r="AH10" s="89"/>
      <c r="AI10" s="89"/>
      <c r="AJ10" s="89"/>
      <c r="AK10" s="89"/>
    </row>
    <row r="11" spans="2:39" ht="18.75" customHeight="1" x14ac:dyDescent="0.15">
      <c r="B11" s="5" t="s">
        <v>21</v>
      </c>
    </row>
    <row r="12" spans="2:39" ht="18.75" customHeight="1" x14ac:dyDescent="0.15">
      <c r="B12" s="6" t="s">
        <v>17</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8"/>
    </row>
    <row r="13" spans="2:39" ht="18.75" customHeight="1" x14ac:dyDescent="0.15">
      <c r="B13" s="9"/>
      <c r="C13" s="90" t="s">
        <v>118</v>
      </c>
      <c r="D13" s="90"/>
      <c r="E13" s="90"/>
      <c r="F13" s="90"/>
      <c r="G13" s="90"/>
      <c r="H13" s="90"/>
      <c r="I13" s="90"/>
      <c r="J13" s="90"/>
      <c r="K13" s="90"/>
      <c r="L13" s="90"/>
      <c r="M13" s="90"/>
      <c r="N13" s="90"/>
      <c r="O13" s="90"/>
      <c r="P13" s="90"/>
      <c r="Q13" s="90"/>
      <c r="R13" s="90"/>
      <c r="S13" s="90"/>
      <c r="T13" s="90"/>
      <c r="U13" s="90"/>
      <c r="V13" s="90"/>
      <c r="W13" s="90"/>
      <c r="X13" s="90"/>
      <c r="Y13" s="90"/>
      <c r="Z13" s="90"/>
      <c r="AA13" s="90"/>
      <c r="AB13" s="91"/>
      <c r="AC13" s="91"/>
      <c r="AD13" s="91"/>
      <c r="AE13" s="91"/>
      <c r="AF13" s="91"/>
      <c r="AG13" s="91"/>
      <c r="AH13" s="91"/>
      <c r="AI13" s="91"/>
      <c r="AJ13" s="91"/>
      <c r="AK13" s="91"/>
      <c r="AL13" s="91"/>
      <c r="AM13" s="92"/>
    </row>
    <row r="14" spans="2:39" ht="18.75" customHeight="1" x14ac:dyDescent="0.15">
      <c r="B14" s="9"/>
      <c r="C14" s="90" t="s">
        <v>119</v>
      </c>
      <c r="D14" s="90"/>
      <c r="E14" s="90"/>
      <c r="F14" s="90"/>
      <c r="G14" s="90"/>
      <c r="H14" s="90"/>
      <c r="I14" s="90"/>
      <c r="J14" s="90"/>
      <c r="K14" s="90"/>
      <c r="L14" s="90"/>
      <c r="M14" s="90"/>
      <c r="N14" s="90"/>
      <c r="O14" s="90"/>
      <c r="P14" s="90"/>
      <c r="Q14" s="90"/>
      <c r="R14" s="90"/>
      <c r="S14" s="90"/>
      <c r="T14" s="90"/>
      <c r="U14" s="90"/>
      <c r="V14" s="90"/>
      <c r="W14" s="90"/>
      <c r="X14" s="90"/>
      <c r="Y14" s="90"/>
      <c r="Z14" s="90"/>
      <c r="AA14" s="90"/>
      <c r="AB14" s="91"/>
      <c r="AC14" s="91"/>
      <c r="AD14" s="91"/>
      <c r="AE14" s="91"/>
      <c r="AF14" s="91"/>
      <c r="AG14" s="91"/>
      <c r="AH14" s="91"/>
      <c r="AI14" s="91"/>
      <c r="AJ14" s="91"/>
      <c r="AK14" s="91"/>
      <c r="AL14" s="91"/>
      <c r="AM14" s="92"/>
    </row>
    <row r="15" spans="2:39" ht="18.75" customHeight="1" x14ac:dyDescent="0.15">
      <c r="B15" s="9"/>
      <c r="C15" s="90" t="s">
        <v>107</v>
      </c>
      <c r="D15" s="90"/>
      <c r="E15" s="90"/>
      <c r="F15" s="90"/>
      <c r="G15" s="90"/>
      <c r="H15" s="90"/>
      <c r="I15" s="90"/>
      <c r="J15" s="90"/>
      <c r="K15" s="90"/>
      <c r="L15" s="90"/>
      <c r="M15" s="90"/>
      <c r="N15" s="90"/>
      <c r="O15" s="90"/>
      <c r="P15" s="90"/>
      <c r="Q15" s="90"/>
      <c r="R15" s="90"/>
      <c r="S15" s="90"/>
      <c r="T15" s="90"/>
      <c r="U15" s="90"/>
      <c r="V15" s="90"/>
      <c r="W15" s="90"/>
      <c r="X15" s="90"/>
      <c r="Y15" s="90"/>
      <c r="Z15" s="90"/>
      <c r="AA15" s="90"/>
      <c r="AB15" s="91"/>
      <c r="AC15" s="91"/>
      <c r="AD15" s="91"/>
      <c r="AE15" s="91"/>
      <c r="AF15" s="91"/>
      <c r="AG15" s="91"/>
      <c r="AH15" s="91"/>
      <c r="AI15" s="91"/>
      <c r="AJ15" s="91"/>
      <c r="AK15" s="91"/>
      <c r="AL15" s="91"/>
      <c r="AM15" s="92"/>
    </row>
    <row r="16" spans="2:39" ht="18.75" customHeight="1" x14ac:dyDescent="0.15">
      <c r="B16" s="12"/>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4"/>
      <c r="AC16" s="94"/>
      <c r="AD16" s="94"/>
      <c r="AE16" s="94"/>
      <c r="AF16" s="94"/>
      <c r="AG16" s="94"/>
      <c r="AH16" s="94"/>
      <c r="AI16" s="94"/>
      <c r="AJ16" s="94"/>
      <c r="AK16" s="94"/>
      <c r="AL16" s="94"/>
      <c r="AM16" s="95"/>
    </row>
    <row r="17" spans="2:42" ht="18.75" customHeight="1" x14ac:dyDescent="0.15">
      <c r="B17" s="228" t="s">
        <v>23</v>
      </c>
      <c r="C17" s="229"/>
      <c r="D17" s="229"/>
      <c r="E17" s="229"/>
      <c r="F17" s="229"/>
      <c r="G17" s="229"/>
      <c r="H17" s="229"/>
      <c r="I17" s="229"/>
      <c r="J17" s="229"/>
      <c r="K17" s="229"/>
      <c r="L17" s="229"/>
      <c r="M17" s="229"/>
      <c r="N17" s="229"/>
      <c r="O17" s="229"/>
      <c r="P17" s="230"/>
      <c r="Q17" s="234" t="s">
        <v>26</v>
      </c>
      <c r="R17" s="229"/>
      <c r="S17" s="229"/>
      <c r="T17" s="229"/>
      <c r="U17" s="229"/>
      <c r="V17" s="229"/>
      <c r="W17" s="229"/>
      <c r="X17" s="229"/>
      <c r="Y17" s="229"/>
      <c r="Z17" s="229"/>
      <c r="AA17" s="229"/>
      <c r="AB17" s="229"/>
      <c r="AC17" s="229"/>
      <c r="AD17" s="229"/>
      <c r="AE17" s="229"/>
      <c r="AF17" s="229"/>
      <c r="AG17" s="229"/>
      <c r="AH17" s="229"/>
      <c r="AI17" s="229"/>
      <c r="AJ17" s="230"/>
      <c r="AK17" s="235" t="s">
        <v>120</v>
      </c>
      <c r="AL17" s="236"/>
      <c r="AM17" s="237"/>
    </row>
    <row r="18" spans="2:42" ht="18.75" customHeight="1" x14ac:dyDescent="0.15">
      <c r="B18" s="231"/>
      <c r="C18" s="232"/>
      <c r="D18" s="232"/>
      <c r="E18" s="232"/>
      <c r="F18" s="232"/>
      <c r="G18" s="232"/>
      <c r="H18" s="232"/>
      <c r="I18" s="232"/>
      <c r="J18" s="232"/>
      <c r="K18" s="232"/>
      <c r="L18" s="232"/>
      <c r="M18" s="232"/>
      <c r="N18" s="232"/>
      <c r="O18" s="232"/>
      <c r="P18" s="233"/>
      <c r="Q18" s="231"/>
      <c r="R18" s="232"/>
      <c r="S18" s="232"/>
      <c r="T18" s="232"/>
      <c r="U18" s="232"/>
      <c r="V18" s="232"/>
      <c r="W18" s="232"/>
      <c r="X18" s="232"/>
      <c r="Y18" s="232"/>
      <c r="Z18" s="232"/>
      <c r="AA18" s="232"/>
      <c r="AB18" s="232"/>
      <c r="AC18" s="232"/>
      <c r="AD18" s="232"/>
      <c r="AE18" s="232"/>
      <c r="AF18" s="232"/>
      <c r="AG18" s="232"/>
      <c r="AH18" s="232"/>
      <c r="AI18" s="232"/>
      <c r="AJ18" s="233"/>
      <c r="AK18" s="238"/>
      <c r="AL18" s="239"/>
      <c r="AM18" s="240"/>
    </row>
    <row r="19" spans="2:42" ht="18.75" customHeight="1" x14ac:dyDescent="0.15">
      <c r="B19" s="15" t="s">
        <v>27</v>
      </c>
      <c r="C19" s="16"/>
      <c r="D19" s="16"/>
      <c r="E19" s="16"/>
      <c r="F19" s="16"/>
      <c r="G19" s="16"/>
      <c r="H19" s="16"/>
      <c r="I19" s="16"/>
      <c r="J19" s="16"/>
      <c r="K19" s="16"/>
      <c r="L19" s="16"/>
      <c r="M19" s="16"/>
      <c r="N19" s="16"/>
      <c r="O19" s="16"/>
      <c r="P19" s="17"/>
      <c r="Q19" s="96"/>
      <c r="R19" s="97"/>
      <c r="S19" s="96"/>
      <c r="T19" s="96"/>
      <c r="U19" s="96"/>
      <c r="V19" s="96"/>
      <c r="W19" s="96"/>
      <c r="X19" s="96"/>
      <c r="Y19" s="96"/>
      <c r="Z19" s="96"/>
      <c r="AA19" s="96"/>
      <c r="AB19" s="96"/>
      <c r="AC19" s="96"/>
      <c r="AD19" s="96"/>
      <c r="AE19" s="96"/>
      <c r="AF19" s="96"/>
      <c r="AG19" s="96"/>
      <c r="AH19" s="96"/>
      <c r="AI19" s="96"/>
      <c r="AJ19" s="98"/>
      <c r="AK19" s="96"/>
      <c r="AL19" s="96"/>
      <c r="AM19" s="98"/>
    </row>
    <row r="20" spans="2:42" ht="18.75" customHeight="1" x14ac:dyDescent="0.15">
      <c r="B20" s="18"/>
      <c r="C20" s="99"/>
      <c r="D20" s="10" t="s">
        <v>29</v>
      </c>
      <c r="E20" s="19"/>
      <c r="F20" s="19"/>
      <c r="G20" s="19"/>
      <c r="H20" s="19"/>
      <c r="I20" s="19"/>
      <c r="J20" s="19"/>
      <c r="K20" s="19"/>
      <c r="L20" s="19"/>
      <c r="M20" s="19"/>
      <c r="N20" s="19"/>
      <c r="O20" s="19"/>
      <c r="P20" s="19"/>
      <c r="Q20" s="100"/>
      <c r="R20" s="97"/>
      <c r="S20" s="97"/>
      <c r="T20" s="97"/>
      <c r="U20" s="97"/>
      <c r="V20" s="97"/>
      <c r="W20" s="97"/>
      <c r="X20" s="97"/>
      <c r="Y20" s="97"/>
      <c r="Z20" s="97"/>
      <c r="AA20" s="97"/>
      <c r="AB20" s="97"/>
      <c r="AC20" s="97"/>
      <c r="AD20" s="97"/>
      <c r="AE20" s="97"/>
      <c r="AF20" s="97"/>
      <c r="AG20" s="97"/>
      <c r="AH20" s="97"/>
      <c r="AI20" s="97"/>
      <c r="AJ20" s="101"/>
      <c r="AK20" s="97"/>
      <c r="AL20" s="97"/>
      <c r="AM20" s="101"/>
    </row>
    <row r="21" spans="2:42" ht="18.75" customHeight="1" x14ac:dyDescent="0.15">
      <c r="B21" s="18"/>
      <c r="C21" s="99"/>
      <c r="D21" s="10" t="s">
        <v>32</v>
      </c>
      <c r="E21" s="19"/>
      <c r="F21" s="19"/>
      <c r="G21" s="19"/>
      <c r="H21" s="19"/>
      <c r="I21" s="19"/>
      <c r="J21" s="19"/>
      <c r="K21" s="19"/>
      <c r="L21" s="19"/>
      <c r="M21" s="19"/>
      <c r="N21" s="19"/>
      <c r="O21" s="19"/>
      <c r="P21" s="19"/>
      <c r="Q21" s="102"/>
      <c r="R21" s="90"/>
      <c r="S21" s="90"/>
      <c r="T21" s="90"/>
      <c r="U21" s="90"/>
      <c r="V21" s="90"/>
      <c r="W21" s="90"/>
      <c r="X21" s="90"/>
      <c r="Y21" s="90"/>
      <c r="Z21" s="90"/>
      <c r="AA21" s="90"/>
      <c r="AB21" s="90"/>
      <c r="AC21" s="90"/>
      <c r="AD21" s="90"/>
      <c r="AE21" s="90"/>
      <c r="AF21" s="90"/>
      <c r="AG21" s="90"/>
      <c r="AH21" s="90"/>
      <c r="AI21" s="90"/>
      <c r="AJ21" s="103"/>
      <c r="AK21" s="90"/>
      <c r="AL21" s="90"/>
      <c r="AM21" s="103"/>
      <c r="AP21" s="19"/>
    </row>
    <row r="22" spans="2:42" ht="18.75" customHeight="1" x14ac:dyDescent="0.15">
      <c r="B22" s="18"/>
      <c r="C22" s="99"/>
      <c r="D22" s="19" t="s">
        <v>34</v>
      </c>
      <c r="E22" s="19"/>
      <c r="F22" s="19"/>
      <c r="G22" s="19"/>
      <c r="H22" s="19"/>
      <c r="I22" s="19"/>
      <c r="J22" s="19"/>
      <c r="K22" s="19"/>
      <c r="L22" s="19"/>
      <c r="M22" s="19"/>
      <c r="N22" s="19"/>
      <c r="O22" s="19"/>
      <c r="P22" s="19"/>
      <c r="Q22" s="102"/>
      <c r="U22" s="90"/>
      <c r="V22" s="90"/>
      <c r="W22" s="90"/>
      <c r="X22" s="90"/>
      <c r="Y22" s="90"/>
      <c r="Z22" s="90"/>
      <c r="AA22" s="90"/>
      <c r="AB22" s="90"/>
      <c r="AC22" s="90"/>
      <c r="AD22" s="90"/>
      <c r="AE22" s="90"/>
      <c r="AF22" s="90"/>
      <c r="AG22" s="90"/>
      <c r="AH22" s="90"/>
      <c r="AI22" s="90"/>
      <c r="AJ22" s="103"/>
      <c r="AK22" s="90"/>
      <c r="AL22" s="90"/>
      <c r="AM22" s="103"/>
    </row>
    <row r="23" spans="2:42" ht="18.75" customHeight="1" x14ac:dyDescent="0.15">
      <c r="B23" s="18"/>
      <c r="C23" s="104"/>
      <c r="D23" s="10" t="s">
        <v>3</v>
      </c>
      <c r="E23" s="19"/>
      <c r="F23" s="19"/>
      <c r="G23" s="19"/>
      <c r="H23" s="19"/>
      <c r="I23" s="19"/>
      <c r="J23" s="19"/>
      <c r="K23" s="19"/>
      <c r="L23" s="19"/>
      <c r="M23" s="19"/>
      <c r="N23" s="19"/>
      <c r="O23" s="19"/>
      <c r="P23" s="19"/>
      <c r="Q23" s="102"/>
      <c r="R23" s="90"/>
      <c r="S23" s="90"/>
      <c r="T23" s="90"/>
      <c r="U23" s="90"/>
      <c r="V23" s="90"/>
      <c r="W23" s="90"/>
      <c r="X23" s="90"/>
      <c r="Y23" s="90"/>
      <c r="Z23" s="90"/>
      <c r="AA23" s="90"/>
      <c r="AB23" s="90"/>
      <c r="AC23" s="90"/>
      <c r="AD23" s="90"/>
      <c r="AE23" s="90"/>
      <c r="AF23" s="90"/>
      <c r="AG23" s="90"/>
      <c r="AH23" s="90"/>
      <c r="AI23" s="90"/>
      <c r="AJ23" s="103"/>
      <c r="AK23" s="90"/>
      <c r="AL23" s="90"/>
      <c r="AM23" s="103"/>
      <c r="AP23" s="19"/>
    </row>
    <row r="24" spans="2:42" ht="18.75" customHeight="1" x14ac:dyDescent="0.15">
      <c r="B24" s="20"/>
      <c r="C24" s="99"/>
      <c r="D24" s="19" t="s">
        <v>38</v>
      </c>
      <c r="E24" s="19"/>
      <c r="F24" s="19"/>
      <c r="G24" s="19"/>
      <c r="H24" s="19"/>
      <c r="I24" s="19"/>
      <c r="J24" s="19"/>
      <c r="K24" s="19"/>
      <c r="L24" s="19"/>
      <c r="M24" s="19"/>
      <c r="N24" s="19"/>
      <c r="O24" s="19"/>
      <c r="P24" s="19"/>
      <c r="Q24" s="102"/>
      <c r="R24" s="90"/>
      <c r="S24" s="90"/>
      <c r="T24" s="90"/>
      <c r="U24" s="90"/>
      <c r="V24" s="90"/>
      <c r="W24" s="90"/>
      <c r="X24" s="90"/>
      <c r="Y24" s="90"/>
      <c r="Z24" s="90"/>
      <c r="AA24" s="90"/>
      <c r="AB24" s="90"/>
      <c r="AC24" s="90"/>
      <c r="AD24" s="90"/>
      <c r="AE24" s="90"/>
      <c r="AF24" s="90"/>
      <c r="AG24" s="90"/>
      <c r="AH24" s="90"/>
      <c r="AI24" s="90"/>
      <c r="AJ24" s="103"/>
      <c r="AK24" s="90"/>
      <c r="AL24" s="90"/>
      <c r="AM24" s="103"/>
    </row>
    <row r="25" spans="2:42" ht="18.75" customHeight="1" x14ac:dyDescent="0.15">
      <c r="B25" s="21" t="s">
        <v>40</v>
      </c>
      <c r="C25" s="22"/>
      <c r="D25" s="22"/>
      <c r="E25" s="22"/>
      <c r="F25" s="22"/>
      <c r="G25" s="22"/>
      <c r="H25" s="22"/>
      <c r="I25" s="22"/>
      <c r="J25" s="22"/>
      <c r="K25" s="22"/>
      <c r="L25" s="22"/>
      <c r="M25" s="22"/>
      <c r="N25" s="22"/>
      <c r="O25" s="22"/>
      <c r="P25" s="23"/>
      <c r="Q25" s="102"/>
      <c r="R25" s="90"/>
      <c r="S25" s="90"/>
      <c r="T25" s="90"/>
      <c r="U25" s="90"/>
      <c r="V25" s="90"/>
      <c r="W25" s="90"/>
      <c r="X25" s="90"/>
      <c r="Y25" s="90"/>
      <c r="Z25" s="90"/>
      <c r="AA25" s="90"/>
      <c r="AB25" s="90"/>
      <c r="AC25" s="90"/>
      <c r="AD25" s="90"/>
      <c r="AE25" s="90"/>
      <c r="AF25" s="90"/>
      <c r="AG25" s="90"/>
      <c r="AH25" s="90"/>
      <c r="AI25" s="90"/>
      <c r="AJ25" s="103"/>
      <c r="AK25" s="90"/>
      <c r="AL25" s="90"/>
      <c r="AM25" s="103"/>
    </row>
    <row r="26" spans="2:42" ht="18.75" customHeight="1" x14ac:dyDescent="0.15">
      <c r="B26" s="18"/>
      <c r="C26" s="99"/>
      <c r="D26" s="10" t="s">
        <v>42</v>
      </c>
      <c r="E26" s="10"/>
      <c r="F26" s="10"/>
      <c r="G26" s="10"/>
      <c r="H26" s="10"/>
      <c r="I26" s="10"/>
      <c r="J26" s="10"/>
      <c r="K26" s="10"/>
      <c r="L26" s="10"/>
      <c r="M26" s="10"/>
      <c r="N26" s="10"/>
      <c r="O26" s="10"/>
      <c r="P26" s="11"/>
      <c r="Q26" s="102"/>
      <c r="R26" s="90"/>
      <c r="S26" s="90"/>
      <c r="T26" s="90"/>
      <c r="U26" s="90"/>
      <c r="V26" s="90"/>
      <c r="W26" s="90"/>
      <c r="X26" s="90"/>
      <c r="Y26" s="90"/>
      <c r="Z26" s="90"/>
      <c r="AA26" s="90"/>
      <c r="AB26" s="90"/>
      <c r="AC26" s="90"/>
      <c r="AD26" s="90"/>
      <c r="AE26" s="90"/>
      <c r="AF26" s="90"/>
      <c r="AG26" s="90"/>
      <c r="AH26" s="90"/>
      <c r="AI26" s="90"/>
      <c r="AJ26" s="103"/>
      <c r="AK26" s="90"/>
      <c r="AL26" s="90"/>
      <c r="AM26" s="103"/>
    </row>
    <row r="27" spans="2:42" ht="18.75" customHeight="1" x14ac:dyDescent="0.15">
      <c r="B27" s="18"/>
      <c r="C27" s="99"/>
      <c r="D27" s="10" t="s">
        <v>39</v>
      </c>
      <c r="E27" s="10"/>
      <c r="F27" s="10"/>
      <c r="G27" s="10"/>
      <c r="H27" s="10"/>
      <c r="I27" s="10"/>
      <c r="J27" s="10"/>
      <c r="K27" s="10"/>
      <c r="L27" s="10"/>
      <c r="M27" s="10"/>
      <c r="N27" s="10"/>
      <c r="O27" s="10"/>
      <c r="P27" s="11"/>
      <c r="Q27" s="102"/>
      <c r="S27" s="90"/>
      <c r="T27" s="90"/>
      <c r="U27" s="90"/>
      <c r="V27" s="90"/>
      <c r="W27" s="90"/>
      <c r="X27" s="90"/>
      <c r="Y27" s="90"/>
      <c r="Z27" s="90"/>
      <c r="AA27" s="90"/>
      <c r="AB27" s="90"/>
      <c r="AC27" s="90"/>
      <c r="AD27" s="90"/>
      <c r="AE27" s="90"/>
      <c r="AF27" s="90"/>
      <c r="AG27" s="90"/>
      <c r="AH27" s="90"/>
      <c r="AI27" s="90"/>
      <c r="AJ27" s="103"/>
      <c r="AK27" s="90"/>
      <c r="AL27" s="90"/>
      <c r="AM27" s="103"/>
    </row>
    <row r="28" spans="2:42" ht="18.75" customHeight="1" x14ac:dyDescent="0.15">
      <c r="B28" s="18"/>
      <c r="C28" s="104" t="s">
        <v>121</v>
      </c>
      <c r="D28" s="10" t="s">
        <v>45</v>
      </c>
      <c r="E28" s="10"/>
      <c r="F28" s="10"/>
      <c r="G28" s="10"/>
      <c r="H28" s="10"/>
      <c r="I28" s="10"/>
      <c r="J28" s="10"/>
      <c r="L28" s="10"/>
      <c r="M28" s="10"/>
      <c r="N28" s="10"/>
      <c r="O28" s="10"/>
      <c r="P28" s="11"/>
      <c r="Q28" s="102" t="s">
        <v>122</v>
      </c>
      <c r="R28" s="90" t="s">
        <v>123</v>
      </c>
      <c r="S28" s="90"/>
      <c r="T28" s="90"/>
      <c r="U28" s="90"/>
      <c r="V28" s="90"/>
      <c r="W28" s="90"/>
      <c r="X28" s="90"/>
      <c r="Y28" s="90"/>
      <c r="Z28" s="90"/>
      <c r="AA28" s="90"/>
      <c r="AB28" s="90"/>
      <c r="AC28" s="90"/>
      <c r="AD28" s="90"/>
      <c r="AE28" s="90"/>
      <c r="AF28" s="90"/>
      <c r="AG28" s="90"/>
      <c r="AH28" s="90"/>
      <c r="AI28" s="90"/>
      <c r="AJ28" s="103"/>
      <c r="AK28" s="90"/>
      <c r="AL28" s="90"/>
      <c r="AM28" s="103"/>
    </row>
    <row r="29" spans="2:42" ht="18.75" customHeight="1" x14ac:dyDescent="0.15">
      <c r="B29" s="18"/>
      <c r="C29" s="99"/>
      <c r="D29" s="9" t="s">
        <v>47</v>
      </c>
      <c r="E29" s="10"/>
      <c r="F29" s="10"/>
      <c r="G29" s="10"/>
      <c r="H29" s="10"/>
      <c r="I29" s="10"/>
      <c r="J29" s="10"/>
      <c r="K29" s="10"/>
      <c r="L29" s="10"/>
      <c r="M29" s="10"/>
      <c r="N29" s="10"/>
      <c r="O29" s="10"/>
      <c r="P29" s="11"/>
      <c r="Q29" s="102"/>
      <c r="R29" s="90" t="s">
        <v>124</v>
      </c>
      <c r="S29" s="89"/>
      <c r="T29" s="90"/>
      <c r="U29" s="90"/>
      <c r="V29" s="90"/>
      <c r="W29" s="90"/>
      <c r="X29" s="90"/>
      <c r="Y29" s="90"/>
      <c r="Z29" s="90"/>
      <c r="AA29" s="90"/>
      <c r="AB29" s="90"/>
      <c r="AC29" s="90"/>
      <c r="AD29" s="90"/>
      <c r="AE29" s="90"/>
      <c r="AF29" s="90"/>
      <c r="AG29" s="90"/>
      <c r="AH29" s="90"/>
      <c r="AI29" s="90"/>
      <c r="AJ29" s="103"/>
      <c r="AK29" s="90"/>
      <c r="AL29" s="90"/>
      <c r="AM29" s="103"/>
    </row>
    <row r="30" spans="2:42" ht="18.75" customHeight="1" x14ac:dyDescent="0.15">
      <c r="B30" s="18"/>
      <c r="C30" s="104" t="s">
        <v>121</v>
      </c>
      <c r="D30" s="19" t="s">
        <v>49</v>
      </c>
      <c r="E30" s="10"/>
      <c r="F30" s="10"/>
      <c r="G30" s="10"/>
      <c r="H30" s="10"/>
      <c r="I30" s="10"/>
      <c r="J30" s="10"/>
      <c r="K30" s="10"/>
      <c r="L30" s="10"/>
      <c r="M30" s="10"/>
      <c r="N30" s="10"/>
      <c r="O30" s="10"/>
      <c r="P30" s="11"/>
      <c r="Q30" s="102" t="s">
        <v>122</v>
      </c>
      <c r="R30" s="90" t="s">
        <v>125</v>
      </c>
      <c r="S30" s="90"/>
      <c r="T30" s="90"/>
      <c r="U30" s="90"/>
      <c r="V30" s="90"/>
      <c r="W30" s="90"/>
      <c r="X30" s="90"/>
      <c r="Y30" s="90"/>
      <c r="Z30" s="90"/>
      <c r="AA30" s="90"/>
      <c r="AB30" s="90"/>
      <c r="AC30" s="90"/>
      <c r="AD30" s="90"/>
      <c r="AE30" s="90"/>
      <c r="AF30" s="90"/>
      <c r="AG30" s="90"/>
      <c r="AH30" s="90"/>
      <c r="AI30" s="90"/>
      <c r="AJ30" s="103"/>
      <c r="AK30" s="90"/>
      <c r="AL30" s="105" t="s">
        <v>9</v>
      </c>
      <c r="AM30" s="103"/>
    </row>
    <row r="31" spans="2:42" ht="18.75" customHeight="1" x14ac:dyDescent="0.15">
      <c r="B31" s="18"/>
      <c r="C31" s="99"/>
      <c r="D31" s="10" t="s">
        <v>51</v>
      </c>
      <c r="E31" s="10"/>
      <c r="F31" s="10"/>
      <c r="G31" s="10"/>
      <c r="H31" s="10"/>
      <c r="I31" s="10"/>
      <c r="J31" s="10"/>
      <c r="K31" s="10"/>
      <c r="L31" s="10"/>
      <c r="M31" s="10"/>
      <c r="N31" s="10"/>
      <c r="O31" s="10"/>
      <c r="P31" s="11"/>
      <c r="Q31" s="89"/>
      <c r="R31" s="90" t="s">
        <v>126</v>
      </c>
      <c r="S31" s="90"/>
      <c r="T31" s="90"/>
      <c r="U31" s="90"/>
      <c r="V31" s="90"/>
      <c r="W31" s="90"/>
      <c r="X31" s="90"/>
      <c r="Y31" s="90"/>
      <c r="Z31" s="90"/>
      <c r="AA31" s="90"/>
      <c r="AB31" s="90"/>
      <c r="AC31" s="90"/>
      <c r="AD31" s="90"/>
      <c r="AE31" s="90"/>
      <c r="AF31" s="90"/>
      <c r="AG31" s="90"/>
      <c r="AH31" s="90"/>
      <c r="AI31" s="90"/>
      <c r="AJ31" s="103"/>
      <c r="AK31" s="90"/>
      <c r="AL31" s="90"/>
      <c r="AM31" s="103"/>
    </row>
    <row r="32" spans="2:42" ht="18.75" customHeight="1" x14ac:dyDescent="0.15">
      <c r="B32" s="20"/>
      <c r="C32" s="99"/>
      <c r="D32" s="12" t="s">
        <v>38</v>
      </c>
      <c r="E32" s="24"/>
      <c r="F32" s="13"/>
      <c r="G32" s="13"/>
      <c r="H32" s="13"/>
      <c r="I32" s="13"/>
      <c r="J32" s="13"/>
      <c r="K32" s="13"/>
      <c r="L32" s="13"/>
      <c r="M32" s="13"/>
      <c r="N32" s="13"/>
      <c r="O32" s="13"/>
      <c r="P32" s="14"/>
      <c r="Q32" s="102"/>
      <c r="R32" s="90"/>
      <c r="S32" s="90"/>
      <c r="T32" s="90"/>
      <c r="U32" s="90"/>
      <c r="V32" s="90"/>
      <c r="W32" s="90"/>
      <c r="X32" s="90"/>
      <c r="Y32" s="90"/>
      <c r="Z32" s="90"/>
      <c r="AA32" s="90"/>
      <c r="AB32" s="90"/>
      <c r="AC32" s="90"/>
      <c r="AD32" s="90"/>
      <c r="AE32" s="90"/>
      <c r="AF32" s="90"/>
      <c r="AG32" s="90"/>
      <c r="AH32" s="90"/>
      <c r="AI32" s="90"/>
      <c r="AJ32" s="103"/>
      <c r="AK32" s="90"/>
      <c r="AL32" s="90"/>
      <c r="AM32" s="103"/>
    </row>
    <row r="33" spans="2:39" ht="18.75" customHeight="1" x14ac:dyDescent="0.15">
      <c r="B33" s="15" t="s">
        <v>54</v>
      </c>
      <c r="C33" s="16"/>
      <c r="D33" s="16"/>
      <c r="E33" s="16"/>
      <c r="F33" s="16"/>
      <c r="G33" s="16"/>
      <c r="H33" s="16"/>
      <c r="I33" s="16"/>
      <c r="J33" s="16"/>
      <c r="K33" s="16"/>
      <c r="L33" s="16"/>
      <c r="M33" s="16"/>
      <c r="N33" s="16"/>
      <c r="O33" s="16"/>
      <c r="P33" s="17"/>
      <c r="Q33" s="102"/>
      <c r="R33" s="90"/>
      <c r="S33" s="90"/>
      <c r="T33" s="90"/>
      <c r="U33" s="90"/>
      <c r="V33" s="90"/>
      <c r="W33" s="90"/>
      <c r="X33" s="90"/>
      <c r="Y33" s="90"/>
      <c r="Z33" s="90"/>
      <c r="AA33" s="90"/>
      <c r="AB33" s="90"/>
      <c r="AC33" s="90"/>
      <c r="AD33" s="90"/>
      <c r="AE33" s="90"/>
      <c r="AF33" s="90"/>
      <c r="AG33" s="90"/>
      <c r="AH33" s="90"/>
      <c r="AI33" s="90"/>
      <c r="AJ33" s="103"/>
      <c r="AK33" s="90"/>
      <c r="AL33" s="90"/>
      <c r="AM33" s="103"/>
    </row>
    <row r="34" spans="2:39" ht="18.75" customHeight="1" x14ac:dyDescent="0.15">
      <c r="B34" s="18"/>
      <c r="C34" s="99"/>
      <c r="D34" s="19" t="s">
        <v>35</v>
      </c>
      <c r="E34" s="19"/>
      <c r="F34" s="19"/>
      <c r="G34" s="19"/>
      <c r="H34" s="19"/>
      <c r="I34" s="19"/>
      <c r="J34" s="19"/>
      <c r="K34" s="19"/>
      <c r="L34" s="19"/>
      <c r="M34" s="19"/>
      <c r="N34" s="19"/>
      <c r="O34" s="19"/>
      <c r="P34" s="19"/>
      <c r="Q34" s="102"/>
      <c r="R34" s="90"/>
      <c r="S34" s="90"/>
      <c r="T34" s="90"/>
      <c r="U34" s="90"/>
      <c r="V34" s="90"/>
      <c r="W34" s="90"/>
      <c r="X34" s="90"/>
      <c r="Y34" s="90"/>
      <c r="Z34" s="90"/>
      <c r="AA34" s="90"/>
      <c r="AB34" s="90"/>
      <c r="AC34" s="90"/>
      <c r="AD34" s="90"/>
      <c r="AE34" s="90"/>
      <c r="AF34" s="90"/>
      <c r="AG34" s="90"/>
      <c r="AH34" s="90"/>
      <c r="AI34" s="90"/>
      <c r="AJ34" s="103"/>
      <c r="AK34" s="90"/>
      <c r="AL34" s="90"/>
      <c r="AM34" s="103"/>
    </row>
    <row r="35" spans="2:39" ht="18.75" customHeight="1" x14ac:dyDescent="0.15">
      <c r="B35" s="18"/>
      <c r="C35" s="99"/>
      <c r="D35" s="19" t="s">
        <v>56</v>
      </c>
      <c r="E35" s="19"/>
      <c r="F35" s="19"/>
      <c r="G35" s="19"/>
      <c r="H35" s="19"/>
      <c r="I35" s="19"/>
      <c r="J35" s="19"/>
      <c r="K35" s="19"/>
      <c r="L35" s="19"/>
      <c r="M35" s="19"/>
      <c r="N35" s="19"/>
      <c r="O35" s="19"/>
      <c r="P35" s="19"/>
      <c r="Q35" s="102"/>
      <c r="R35" s="90"/>
      <c r="S35" s="90"/>
      <c r="T35" s="90"/>
      <c r="U35" s="90"/>
      <c r="V35" s="90"/>
      <c r="W35" s="90"/>
      <c r="X35" s="90"/>
      <c r="Y35" s="90"/>
      <c r="Z35" s="90"/>
      <c r="AA35" s="90"/>
      <c r="AB35" s="90"/>
      <c r="AC35" s="90"/>
      <c r="AD35" s="90"/>
      <c r="AE35" s="90"/>
      <c r="AF35" s="90"/>
      <c r="AG35" s="90"/>
      <c r="AH35" s="90"/>
      <c r="AI35" s="90"/>
      <c r="AJ35" s="103"/>
      <c r="AK35" s="90"/>
      <c r="AL35" s="90"/>
      <c r="AM35" s="103"/>
    </row>
    <row r="36" spans="2:39" ht="18.75" customHeight="1" x14ac:dyDescent="0.15">
      <c r="B36" s="18"/>
      <c r="C36" s="104" t="s">
        <v>121</v>
      </c>
      <c r="D36" s="19" t="s">
        <v>12</v>
      </c>
      <c r="E36" s="19"/>
      <c r="F36" s="19"/>
      <c r="G36" s="19"/>
      <c r="H36" s="19"/>
      <c r="I36" s="19"/>
      <c r="J36" s="19"/>
      <c r="K36" s="19"/>
      <c r="L36" s="19"/>
      <c r="M36" s="19"/>
      <c r="N36" s="19"/>
      <c r="O36" s="19"/>
      <c r="P36" s="19"/>
      <c r="Q36" s="102" t="s">
        <v>122</v>
      </c>
      <c r="R36" s="90" t="s">
        <v>127</v>
      </c>
      <c r="S36" s="90"/>
      <c r="T36" s="90"/>
      <c r="U36" s="90"/>
      <c r="V36" s="90"/>
      <c r="W36" s="90"/>
      <c r="X36" s="90"/>
      <c r="Y36" s="90"/>
      <c r="Z36" s="90"/>
      <c r="AA36" s="90"/>
      <c r="AB36" s="90"/>
      <c r="AC36" s="90"/>
      <c r="AD36" s="90"/>
      <c r="AE36" s="90"/>
      <c r="AF36" s="90"/>
      <c r="AG36" s="90"/>
      <c r="AH36" s="90"/>
      <c r="AI36" s="90"/>
      <c r="AJ36" s="103"/>
      <c r="AK36" s="90"/>
      <c r="AL36" s="105" t="s">
        <v>9</v>
      </c>
      <c r="AM36" s="103"/>
    </row>
    <row r="37" spans="2:39" ht="18.75" customHeight="1" x14ac:dyDescent="0.15">
      <c r="B37" s="18"/>
      <c r="C37" s="99"/>
      <c r="D37" s="12" t="s">
        <v>38</v>
      </c>
      <c r="E37" s="19"/>
      <c r="F37" s="19"/>
      <c r="G37" s="19"/>
      <c r="H37" s="19"/>
      <c r="I37" s="19"/>
      <c r="J37" s="19"/>
      <c r="K37" s="19"/>
      <c r="L37" s="19"/>
      <c r="M37" s="19"/>
      <c r="N37" s="19"/>
      <c r="O37" s="19"/>
      <c r="P37" s="19"/>
      <c r="Q37" s="102"/>
      <c r="R37" s="90" t="s">
        <v>128</v>
      </c>
      <c r="S37" s="90"/>
      <c r="T37" s="90"/>
      <c r="U37" s="90"/>
      <c r="V37" s="90"/>
      <c r="W37" s="90"/>
      <c r="X37" s="90"/>
      <c r="Y37" s="90"/>
      <c r="Z37" s="90"/>
      <c r="AA37" s="90"/>
      <c r="AB37" s="90"/>
      <c r="AC37" s="90"/>
      <c r="AD37" s="90"/>
      <c r="AE37" s="90"/>
      <c r="AF37" s="90"/>
      <c r="AG37" s="90"/>
      <c r="AH37" s="90"/>
      <c r="AI37" s="90"/>
      <c r="AJ37" s="103"/>
      <c r="AK37" s="90"/>
      <c r="AL37" s="90"/>
      <c r="AM37" s="103"/>
    </row>
    <row r="38" spans="2:39" ht="18.75" customHeight="1" x14ac:dyDescent="0.15">
      <c r="B38" s="21" t="s">
        <v>57</v>
      </c>
      <c r="C38" s="22"/>
      <c r="D38" s="22"/>
      <c r="E38" s="22"/>
      <c r="F38" s="22"/>
      <c r="G38" s="22"/>
      <c r="H38" s="22"/>
      <c r="I38" s="22"/>
      <c r="J38" s="22"/>
      <c r="K38" s="22"/>
      <c r="L38" s="22"/>
      <c r="M38" s="22"/>
      <c r="N38" s="22"/>
      <c r="O38" s="22"/>
      <c r="P38" s="23"/>
      <c r="Q38" s="102"/>
      <c r="R38" s="90"/>
      <c r="S38" s="90"/>
      <c r="T38" s="90"/>
      <c r="U38" s="90"/>
      <c r="V38" s="90"/>
      <c r="W38" s="90"/>
      <c r="X38" s="90"/>
      <c r="Y38" s="90"/>
      <c r="Z38" s="90"/>
      <c r="AA38" s="90"/>
      <c r="AB38" s="90"/>
      <c r="AC38" s="90"/>
      <c r="AD38" s="90"/>
      <c r="AE38" s="90"/>
      <c r="AF38" s="90"/>
      <c r="AG38" s="90"/>
      <c r="AH38" s="90"/>
      <c r="AI38" s="90"/>
      <c r="AJ38" s="103"/>
      <c r="AK38" s="90"/>
      <c r="AL38" s="90"/>
      <c r="AM38" s="103"/>
    </row>
    <row r="39" spans="2:39" ht="18.75" customHeight="1" x14ac:dyDescent="0.15">
      <c r="B39" s="18"/>
      <c r="C39" s="99"/>
      <c r="D39" s="10" t="s">
        <v>2</v>
      </c>
      <c r="E39" s="10"/>
      <c r="F39" s="10"/>
      <c r="G39" s="10"/>
      <c r="H39" s="10"/>
      <c r="I39" s="10"/>
      <c r="J39" s="10"/>
      <c r="K39" s="10"/>
      <c r="L39" s="10"/>
      <c r="M39" s="10"/>
      <c r="N39" s="10"/>
      <c r="O39" s="10"/>
      <c r="P39" s="11"/>
      <c r="Q39" s="102"/>
      <c r="R39" s="90"/>
      <c r="S39" s="90"/>
      <c r="T39" s="90"/>
      <c r="U39" s="90"/>
      <c r="V39" s="90"/>
      <c r="W39" s="90"/>
      <c r="X39" s="90"/>
      <c r="Y39" s="90"/>
      <c r="Z39" s="90"/>
      <c r="AA39" s="90"/>
      <c r="AB39" s="90"/>
      <c r="AC39" s="90"/>
      <c r="AD39" s="90"/>
      <c r="AE39" s="90"/>
      <c r="AF39" s="90"/>
      <c r="AG39" s="90"/>
      <c r="AH39" s="90"/>
      <c r="AI39" s="90"/>
      <c r="AJ39" s="103"/>
      <c r="AK39" s="90"/>
      <c r="AL39" s="90"/>
      <c r="AM39" s="103"/>
    </row>
    <row r="40" spans="2:39" ht="18.75" customHeight="1" x14ac:dyDescent="0.15">
      <c r="B40" s="18"/>
      <c r="C40" s="104" t="s">
        <v>121</v>
      </c>
      <c r="D40" s="10" t="s">
        <v>53</v>
      </c>
      <c r="E40" s="10"/>
      <c r="F40" s="10"/>
      <c r="G40" s="10"/>
      <c r="H40" s="10"/>
      <c r="I40" s="10"/>
      <c r="J40" s="10"/>
      <c r="K40" s="10"/>
      <c r="L40" s="10"/>
      <c r="M40" s="10"/>
      <c r="N40" s="10"/>
      <c r="O40" s="10"/>
      <c r="P40" s="11"/>
      <c r="Q40" s="102" t="s">
        <v>122</v>
      </c>
      <c r="R40" s="90" t="s">
        <v>129</v>
      </c>
      <c r="S40" s="90"/>
      <c r="T40" s="90"/>
      <c r="U40" s="90"/>
      <c r="V40" s="90"/>
      <c r="W40" s="90"/>
      <c r="X40" s="90"/>
      <c r="Y40" s="90"/>
      <c r="Z40" s="90"/>
      <c r="AA40" s="90"/>
      <c r="AB40" s="90"/>
      <c r="AC40" s="90"/>
      <c r="AD40" s="90"/>
      <c r="AE40" s="90"/>
      <c r="AF40" s="90"/>
      <c r="AG40" s="90"/>
      <c r="AH40" s="90"/>
      <c r="AI40" s="90"/>
      <c r="AJ40" s="103"/>
      <c r="AK40" s="90"/>
      <c r="AL40" s="105" t="s">
        <v>9</v>
      </c>
      <c r="AM40" s="103"/>
    </row>
    <row r="41" spans="2:39" ht="18.75" customHeight="1" x14ac:dyDescent="0.15">
      <c r="B41" s="18"/>
      <c r="C41" s="99"/>
      <c r="D41" s="19" t="s">
        <v>58</v>
      </c>
      <c r="E41" s="10"/>
      <c r="F41" s="10"/>
      <c r="G41" s="10"/>
      <c r="H41" s="10"/>
      <c r="I41" s="10"/>
      <c r="J41" s="10"/>
      <c r="K41" s="10"/>
      <c r="L41" s="10"/>
      <c r="M41" s="10"/>
      <c r="N41" s="10"/>
      <c r="O41" s="10"/>
      <c r="P41" s="11"/>
      <c r="Q41" s="102"/>
      <c r="R41" s="90" t="s">
        <v>77</v>
      </c>
      <c r="S41" s="90"/>
      <c r="T41" s="90"/>
      <c r="U41" s="90"/>
      <c r="V41" s="90"/>
      <c r="W41" s="90"/>
      <c r="X41" s="90"/>
      <c r="Y41" s="90"/>
      <c r="Z41" s="90"/>
      <c r="AA41" s="90"/>
      <c r="AB41" s="90"/>
      <c r="AC41" s="90"/>
      <c r="AD41" s="90"/>
      <c r="AE41" s="90"/>
      <c r="AF41" s="90"/>
      <c r="AG41" s="90"/>
      <c r="AH41" s="90"/>
      <c r="AI41" s="90"/>
      <c r="AJ41" s="103"/>
      <c r="AK41" s="90"/>
      <c r="AL41" s="90"/>
      <c r="AM41" s="103"/>
    </row>
    <row r="42" spans="2:39" ht="18.75" customHeight="1" x14ac:dyDescent="0.15">
      <c r="B42" s="18"/>
      <c r="C42" s="99"/>
      <c r="D42" s="19" t="s">
        <v>19</v>
      </c>
      <c r="E42" s="10"/>
      <c r="F42" s="10"/>
      <c r="G42" s="10"/>
      <c r="H42" s="10"/>
      <c r="I42" s="10"/>
      <c r="J42" s="10"/>
      <c r="K42" s="10"/>
      <c r="L42" s="10"/>
      <c r="M42" s="10"/>
      <c r="N42" s="10"/>
      <c r="O42" s="10"/>
      <c r="P42" s="11"/>
      <c r="Q42" s="102"/>
      <c r="R42" s="90" t="s">
        <v>130</v>
      </c>
      <c r="S42" s="90"/>
      <c r="T42" s="90"/>
      <c r="U42" s="90"/>
      <c r="V42" s="90"/>
      <c r="W42" s="90"/>
      <c r="X42" s="90"/>
      <c r="Y42" s="90"/>
      <c r="Z42" s="90"/>
      <c r="AA42" s="90"/>
      <c r="AB42" s="90"/>
      <c r="AC42" s="90"/>
      <c r="AD42" s="90"/>
      <c r="AE42" s="90"/>
      <c r="AF42" s="90"/>
      <c r="AG42" s="90"/>
      <c r="AH42" s="90"/>
      <c r="AI42" s="90"/>
      <c r="AJ42" s="103"/>
      <c r="AK42" s="90"/>
      <c r="AL42" s="90"/>
      <c r="AM42" s="103"/>
    </row>
    <row r="43" spans="2:39" ht="18.75" customHeight="1" x14ac:dyDescent="0.15">
      <c r="B43" s="20"/>
      <c r="C43" s="99"/>
      <c r="D43" s="12" t="s">
        <v>38</v>
      </c>
      <c r="E43" s="13"/>
      <c r="F43" s="13"/>
      <c r="G43" s="13"/>
      <c r="H43" s="13"/>
      <c r="I43" s="13"/>
      <c r="J43" s="13"/>
      <c r="K43" s="13"/>
      <c r="L43" s="13"/>
      <c r="M43" s="13"/>
      <c r="N43" s="13"/>
      <c r="O43" s="13"/>
      <c r="P43" s="14"/>
      <c r="Q43" s="102"/>
      <c r="R43" s="90" t="s">
        <v>131</v>
      </c>
      <c r="S43" s="90"/>
      <c r="T43" s="90"/>
      <c r="U43" s="90"/>
      <c r="V43" s="90"/>
      <c r="W43" s="90"/>
      <c r="X43" s="90"/>
      <c r="Y43" s="90"/>
      <c r="Z43" s="90"/>
      <c r="AA43" s="90"/>
      <c r="AB43" s="90"/>
      <c r="AC43" s="90"/>
      <c r="AD43" s="90"/>
      <c r="AE43" s="90"/>
      <c r="AF43" s="90"/>
      <c r="AG43" s="90"/>
      <c r="AH43" s="90"/>
      <c r="AI43" s="90"/>
      <c r="AJ43" s="103"/>
      <c r="AK43" s="90"/>
      <c r="AL43" s="90"/>
      <c r="AM43" s="103"/>
    </row>
    <row r="44" spans="2:39" ht="18.75" customHeight="1" x14ac:dyDescent="0.15">
      <c r="B44" s="21" t="s">
        <v>16</v>
      </c>
      <c r="C44" s="22"/>
      <c r="D44" s="22"/>
      <c r="E44" s="22"/>
      <c r="F44" s="22"/>
      <c r="G44" s="22"/>
      <c r="H44" s="22"/>
      <c r="I44" s="22"/>
      <c r="J44" s="22"/>
      <c r="K44" s="22"/>
      <c r="L44" s="22"/>
      <c r="M44" s="22"/>
      <c r="N44" s="22"/>
      <c r="O44" s="22"/>
      <c r="P44" s="23"/>
      <c r="Q44" s="102"/>
      <c r="R44" s="90"/>
      <c r="S44" s="90"/>
      <c r="T44" s="90"/>
      <c r="U44" s="90"/>
      <c r="V44" s="90"/>
      <c r="W44" s="90"/>
      <c r="X44" s="90"/>
      <c r="Y44" s="90"/>
      <c r="Z44" s="90"/>
      <c r="AA44" s="90"/>
      <c r="AB44" s="90"/>
      <c r="AC44" s="90"/>
      <c r="AD44" s="90"/>
      <c r="AE44" s="90"/>
      <c r="AF44" s="90"/>
      <c r="AG44" s="90"/>
      <c r="AH44" s="90"/>
      <c r="AI44" s="90"/>
      <c r="AJ44" s="103"/>
      <c r="AK44" s="90"/>
      <c r="AL44" s="90"/>
      <c r="AM44" s="103"/>
    </row>
    <row r="45" spans="2:39" ht="18.75" customHeight="1" x14ac:dyDescent="0.15">
      <c r="B45" s="18"/>
      <c r="C45" s="99"/>
      <c r="D45" s="10" t="s">
        <v>60</v>
      </c>
      <c r="E45" s="10"/>
      <c r="F45" s="10"/>
      <c r="G45" s="10"/>
      <c r="H45" s="10"/>
      <c r="I45" s="10"/>
      <c r="J45" s="10"/>
      <c r="K45" s="10"/>
      <c r="L45" s="10"/>
      <c r="M45" s="10"/>
      <c r="N45" s="10"/>
      <c r="O45" s="10"/>
      <c r="P45" s="11"/>
      <c r="Q45" s="102"/>
      <c r="R45" s="90"/>
      <c r="S45" s="90"/>
      <c r="T45" s="90"/>
      <c r="U45" s="90"/>
      <c r="V45" s="90"/>
      <c r="W45" s="90"/>
      <c r="X45" s="90"/>
      <c r="Y45" s="90"/>
      <c r="Z45" s="90"/>
      <c r="AA45" s="90"/>
      <c r="AB45" s="90"/>
      <c r="AC45" s="90"/>
      <c r="AD45" s="90"/>
      <c r="AE45" s="90"/>
      <c r="AF45" s="90"/>
      <c r="AG45" s="90"/>
      <c r="AH45" s="90"/>
      <c r="AI45" s="90"/>
      <c r="AJ45" s="103"/>
      <c r="AK45" s="90"/>
      <c r="AL45" s="90"/>
      <c r="AM45" s="103"/>
    </row>
    <row r="46" spans="2:39" ht="18.75" customHeight="1" x14ac:dyDescent="0.15">
      <c r="B46" s="18"/>
      <c r="C46" s="99"/>
      <c r="D46" s="10" t="s">
        <v>60</v>
      </c>
      <c r="E46" s="10"/>
      <c r="F46" s="10"/>
      <c r="G46" s="10"/>
      <c r="H46" s="10"/>
      <c r="I46" s="10"/>
      <c r="J46" s="10"/>
      <c r="K46" s="10"/>
      <c r="L46" s="10"/>
      <c r="M46" s="10"/>
      <c r="N46" s="10"/>
      <c r="O46" s="10"/>
      <c r="P46" s="11"/>
      <c r="Q46" s="102"/>
      <c r="R46" s="90"/>
      <c r="S46" s="90"/>
      <c r="T46" s="90"/>
      <c r="U46" s="90"/>
      <c r="V46" s="90"/>
      <c r="W46" s="90"/>
      <c r="X46" s="90"/>
      <c r="Y46" s="90"/>
      <c r="Z46" s="90"/>
      <c r="AA46" s="90"/>
      <c r="AB46" s="90"/>
      <c r="AC46" s="90"/>
      <c r="AD46" s="90"/>
      <c r="AE46" s="90"/>
      <c r="AF46" s="90"/>
      <c r="AG46" s="90"/>
      <c r="AH46" s="90"/>
      <c r="AI46" s="90"/>
      <c r="AJ46" s="103"/>
      <c r="AK46" s="90"/>
      <c r="AL46" s="90"/>
      <c r="AM46" s="103"/>
    </row>
    <row r="47" spans="2:39" ht="18.75" customHeight="1" x14ac:dyDescent="0.15">
      <c r="B47" s="20"/>
      <c r="C47" s="99"/>
      <c r="D47" s="13" t="s">
        <v>60</v>
      </c>
      <c r="E47" s="13"/>
      <c r="F47" s="13"/>
      <c r="G47" s="13"/>
      <c r="H47" s="13"/>
      <c r="I47" s="13"/>
      <c r="J47" s="13"/>
      <c r="K47" s="13"/>
      <c r="L47" s="13"/>
      <c r="M47" s="13"/>
      <c r="N47" s="13"/>
      <c r="O47" s="13"/>
      <c r="P47" s="14"/>
      <c r="Q47" s="106"/>
      <c r="R47" s="93"/>
      <c r="S47" s="93"/>
      <c r="T47" s="93"/>
      <c r="U47" s="93"/>
      <c r="V47" s="93"/>
      <c r="W47" s="93"/>
      <c r="X47" s="93"/>
      <c r="Y47" s="93"/>
      <c r="Z47" s="93"/>
      <c r="AA47" s="93"/>
      <c r="AB47" s="93"/>
      <c r="AC47" s="93"/>
      <c r="AD47" s="93"/>
      <c r="AE47" s="93"/>
      <c r="AF47" s="93"/>
      <c r="AG47" s="93"/>
      <c r="AH47" s="93"/>
      <c r="AI47" s="93"/>
      <c r="AJ47" s="107"/>
      <c r="AK47" s="93"/>
      <c r="AL47" s="93"/>
      <c r="AM47" s="107"/>
    </row>
    <row r="48" spans="2:39" ht="18.7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2:40" ht="18.75" customHeight="1" x14ac:dyDescent="0.15">
      <c r="B49" s="19" t="s">
        <v>132</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2:40" ht="18.75" customHeight="1" x14ac:dyDescent="0.15">
      <c r="B50" s="241" t="s">
        <v>33</v>
      </c>
      <c r="C50" s="242"/>
      <c r="D50" s="241" t="s">
        <v>44</v>
      </c>
      <c r="E50" s="243"/>
      <c r="F50" s="243"/>
      <c r="G50" s="243"/>
      <c r="H50" s="243"/>
      <c r="I50" s="243"/>
      <c r="J50" s="243"/>
      <c r="K50" s="243"/>
      <c r="L50" s="243"/>
      <c r="M50" s="242"/>
      <c r="N50" s="241" t="s">
        <v>15</v>
      </c>
      <c r="O50" s="243"/>
      <c r="P50" s="243"/>
      <c r="Q50" s="243"/>
      <c r="R50" s="243"/>
      <c r="S50" s="243"/>
      <c r="T50" s="243"/>
      <c r="U50" s="243"/>
      <c r="V50" s="243"/>
      <c r="W50" s="243"/>
      <c r="X50" s="243"/>
      <c r="Y50" s="243"/>
      <c r="Z50" s="243"/>
      <c r="AA50" s="243"/>
      <c r="AB50" s="243"/>
      <c r="AC50" s="243"/>
      <c r="AD50" s="243"/>
      <c r="AE50" s="243"/>
      <c r="AF50" s="243"/>
      <c r="AG50" s="243"/>
      <c r="AH50" s="243"/>
      <c r="AI50" s="242"/>
      <c r="AJ50" s="19"/>
      <c r="AK50" s="19"/>
      <c r="AL50" s="19"/>
      <c r="AM50" s="19"/>
    </row>
    <row r="51" spans="2:40" ht="18.75" customHeight="1" x14ac:dyDescent="0.15">
      <c r="B51" s="226" t="s">
        <v>9</v>
      </c>
      <c r="C51" s="227"/>
      <c r="D51" s="102"/>
      <c r="E51" s="90" t="s">
        <v>133</v>
      </c>
      <c r="F51" s="90"/>
      <c r="G51" s="90"/>
      <c r="H51" s="90"/>
      <c r="I51" s="90"/>
      <c r="J51" s="90"/>
      <c r="K51" s="90"/>
      <c r="L51" s="90"/>
      <c r="M51" s="90"/>
      <c r="N51" s="102"/>
      <c r="O51" s="90" t="s">
        <v>134</v>
      </c>
      <c r="P51" s="90"/>
      <c r="Q51" s="90"/>
      <c r="R51" s="90"/>
      <c r="S51" s="90"/>
      <c r="T51" s="90"/>
      <c r="U51" s="90"/>
      <c r="V51" s="90"/>
      <c r="W51" s="90"/>
      <c r="X51" s="90"/>
      <c r="Y51" s="90"/>
      <c r="Z51" s="90"/>
      <c r="AA51" s="90"/>
      <c r="AB51" s="90"/>
      <c r="AC51" s="90"/>
      <c r="AD51" s="90"/>
      <c r="AE51" s="90"/>
      <c r="AF51" s="90"/>
      <c r="AG51" s="90"/>
      <c r="AH51" s="90"/>
      <c r="AI51" s="103"/>
      <c r="AJ51" s="19"/>
      <c r="AK51" s="19"/>
      <c r="AL51" s="19"/>
      <c r="AM51" s="19"/>
    </row>
    <row r="52" spans="2:40" ht="18.75" customHeight="1" x14ac:dyDescent="0.15">
      <c r="B52" s="226" t="s">
        <v>25</v>
      </c>
      <c r="C52" s="227"/>
      <c r="D52" s="108"/>
      <c r="E52" s="109"/>
      <c r="F52" s="109"/>
      <c r="G52" s="109"/>
      <c r="H52" s="109"/>
      <c r="I52" s="109"/>
      <c r="J52" s="109"/>
      <c r="K52" s="109"/>
      <c r="L52" s="109"/>
      <c r="M52" s="109"/>
      <c r="N52" s="108"/>
      <c r="O52" s="109"/>
      <c r="P52" s="109"/>
      <c r="Q52" s="109"/>
      <c r="R52" s="109"/>
      <c r="S52" s="109"/>
      <c r="T52" s="109"/>
      <c r="U52" s="109"/>
      <c r="V52" s="109"/>
      <c r="W52" s="109"/>
      <c r="X52" s="109"/>
      <c r="Y52" s="109"/>
      <c r="Z52" s="109"/>
      <c r="AA52" s="109"/>
      <c r="AB52" s="109"/>
      <c r="AC52" s="109"/>
      <c r="AD52" s="109"/>
      <c r="AE52" s="109"/>
      <c r="AF52" s="109"/>
      <c r="AG52" s="109"/>
      <c r="AH52" s="109"/>
      <c r="AI52" s="110"/>
      <c r="AJ52" s="19"/>
      <c r="AK52" s="19"/>
      <c r="AL52" s="19"/>
      <c r="AM52" s="19"/>
    </row>
    <row r="53" spans="2:40" ht="18.75" customHeight="1" x14ac:dyDescent="0.15"/>
    <row r="54" spans="2:40" ht="18.75" customHeight="1" x14ac:dyDescent="0.15">
      <c r="T54" s="27"/>
      <c r="U54" s="27"/>
      <c r="V54" s="27"/>
      <c r="AN54" s="3" t="s">
        <v>174</v>
      </c>
    </row>
    <row r="55" spans="2:40" ht="18.75" customHeight="1" x14ac:dyDescent="0.15">
      <c r="AN55" s="158" t="s">
        <v>175</v>
      </c>
    </row>
    <row r="56" spans="2:40" ht="15" customHeight="1" x14ac:dyDescent="0.15"/>
    <row r="57" spans="2:40" ht="15" customHeight="1" x14ac:dyDescent="0.15"/>
    <row r="58" spans="2:40" ht="15" customHeight="1" x14ac:dyDescent="0.15"/>
  </sheetData>
  <sheetProtection password="C704" sheet="1"/>
  <mergeCells count="8">
    <mergeCell ref="B51:C51"/>
    <mergeCell ref="B52:C52"/>
    <mergeCell ref="B17:P18"/>
    <mergeCell ref="Q17:AJ18"/>
    <mergeCell ref="AK17:AM18"/>
    <mergeCell ref="B50:C50"/>
    <mergeCell ref="D50:M50"/>
    <mergeCell ref="N50:AI50"/>
  </mergeCells>
  <phoneticPr fontId="31"/>
  <pageMargins left="0.70866141732283472" right="0.51181102362204722" top="0.55118110236220474" bottom="0.55118110236220474" header="0.31496062992125984" footer="0.31496062992125984"/>
  <pageSetup paperSize="9" scale="81" firstPageNumber="0" orientation="portrait" r:id="rId1"/>
  <headerFooter>
    <oddFooter>&amp;C－１－</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2:W55"/>
  <sheetViews>
    <sheetView view="pageBreakPreview" zoomScaleNormal="100" zoomScaleSheetLayoutView="100" workbookViewId="0"/>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3" ht="18.75" customHeight="1" x14ac:dyDescent="0.15">
      <c r="B2" s="5" t="s">
        <v>14</v>
      </c>
      <c r="T2" s="28" t="s">
        <v>61</v>
      </c>
    </row>
    <row r="3" spans="2:23" ht="18.75" customHeight="1" x14ac:dyDescent="0.15">
      <c r="B3" s="6"/>
      <c r="C3" s="7"/>
      <c r="D3" s="7"/>
      <c r="E3" s="7"/>
      <c r="F3" s="7"/>
      <c r="G3" s="7"/>
      <c r="H3" s="29"/>
      <c r="I3" s="30"/>
      <c r="J3" s="241" t="s">
        <v>62</v>
      </c>
      <c r="K3" s="242"/>
      <c r="L3" s="241" t="s">
        <v>63</v>
      </c>
      <c r="M3" s="242"/>
      <c r="N3" s="241" t="s">
        <v>52</v>
      </c>
      <c r="O3" s="242"/>
      <c r="P3" s="241" t="s">
        <v>50</v>
      </c>
      <c r="Q3" s="242"/>
      <c r="R3" s="241" t="s">
        <v>65</v>
      </c>
      <c r="S3" s="243"/>
      <c r="T3" s="31" t="s">
        <v>24</v>
      </c>
    </row>
    <row r="4" spans="2:23" ht="18.75" customHeight="1" x14ac:dyDescent="0.15">
      <c r="B4" s="12"/>
      <c r="C4" s="13"/>
      <c r="D4" s="13"/>
      <c r="E4" s="13"/>
      <c r="F4" s="13"/>
      <c r="G4" s="13"/>
      <c r="H4" s="24"/>
      <c r="I4" s="32"/>
      <c r="J4" s="111" t="s">
        <v>135</v>
      </c>
      <c r="K4" s="33" t="s">
        <v>68</v>
      </c>
      <c r="L4" s="111" t="s">
        <v>136</v>
      </c>
      <c r="M4" s="33" t="s">
        <v>68</v>
      </c>
      <c r="N4" s="111" t="s">
        <v>137</v>
      </c>
      <c r="O4" s="33" t="s">
        <v>68</v>
      </c>
      <c r="P4" s="111" t="s">
        <v>138</v>
      </c>
      <c r="Q4" s="33" t="s">
        <v>68</v>
      </c>
      <c r="R4" s="111" t="s">
        <v>139</v>
      </c>
      <c r="S4" s="34" t="s">
        <v>68</v>
      </c>
      <c r="T4" s="35" t="s">
        <v>7</v>
      </c>
    </row>
    <row r="5" spans="2:23" ht="18.75" customHeight="1" x14ac:dyDescent="0.15">
      <c r="B5" s="25" t="s">
        <v>8</v>
      </c>
      <c r="C5" s="26"/>
      <c r="D5" s="26"/>
      <c r="E5" s="26"/>
      <c r="F5" s="26"/>
      <c r="G5" s="26"/>
      <c r="H5" s="36"/>
      <c r="I5" s="37"/>
      <c r="J5" s="112">
        <v>530221</v>
      </c>
      <c r="K5" s="113">
        <v>100</v>
      </c>
      <c r="L5" s="112">
        <v>524200</v>
      </c>
      <c r="M5" s="113">
        <v>100</v>
      </c>
      <c r="N5" s="112">
        <v>535000</v>
      </c>
      <c r="O5" s="113">
        <v>100</v>
      </c>
      <c r="P5" s="112">
        <v>535000</v>
      </c>
      <c r="Q5" s="113">
        <v>100</v>
      </c>
      <c r="R5" s="112">
        <v>535000</v>
      </c>
      <c r="S5" s="114">
        <v>100</v>
      </c>
      <c r="T5" s="115">
        <f t="shared" ref="T5:T14" si="0">R5-J5</f>
        <v>4779</v>
      </c>
    </row>
    <row r="6" spans="2:23" ht="18.75" customHeight="1" x14ac:dyDescent="0.15">
      <c r="B6" s="6" t="s">
        <v>70</v>
      </c>
      <c r="C6" s="26"/>
      <c r="D6" s="26"/>
      <c r="E6" s="26"/>
      <c r="F6" s="26"/>
      <c r="G6" s="26"/>
      <c r="H6" s="36"/>
      <c r="I6" s="37"/>
      <c r="J6" s="112">
        <f>J7+J8-J9</f>
        <v>425238</v>
      </c>
      <c r="K6" s="116">
        <f t="shared" ref="K6:K15" si="1">J6/J$5*100</f>
        <v>80.20014295925661</v>
      </c>
      <c r="L6" s="112">
        <f>L7+L8-L9</f>
        <v>424242</v>
      </c>
      <c r="M6" s="116">
        <f t="shared" ref="M6:M15" si="2">L6/L$5*100</f>
        <v>80.93132392216711</v>
      </c>
      <c r="N6" s="112">
        <f>N7+N8-N9</f>
        <v>427500</v>
      </c>
      <c r="O6" s="116">
        <f t="shared" ref="O6:O15" si="3">N6/N$5*100</f>
        <v>79.90654205607477</v>
      </c>
      <c r="P6" s="112">
        <f>P7+P8-P9</f>
        <v>423000</v>
      </c>
      <c r="Q6" s="116">
        <f t="shared" ref="Q6:Q15" si="4">P6/P$5*100</f>
        <v>79.065420560747668</v>
      </c>
      <c r="R6" s="112">
        <f>R7+R8-R9</f>
        <v>418000</v>
      </c>
      <c r="S6" s="117">
        <f t="shared" ref="S6:S15" si="5">R6/R$5*100</f>
        <v>78.130841121495337</v>
      </c>
      <c r="T6" s="115">
        <f t="shared" si="0"/>
        <v>-7238</v>
      </c>
    </row>
    <row r="7" spans="2:23" ht="18.75" customHeight="1" x14ac:dyDescent="0.15">
      <c r="B7" s="38"/>
      <c r="C7" s="25" t="s">
        <v>37</v>
      </c>
      <c r="D7" s="26"/>
      <c r="E7" s="26"/>
      <c r="F7" s="26"/>
      <c r="G7" s="26"/>
      <c r="H7" s="36"/>
      <c r="I7" s="37"/>
      <c r="J7" s="112">
        <v>25290</v>
      </c>
      <c r="K7" s="116">
        <f t="shared" si="1"/>
        <v>4.7697092344512946</v>
      </c>
      <c r="L7" s="112">
        <f>J9</f>
        <v>26142</v>
      </c>
      <c r="M7" s="116">
        <f t="shared" si="2"/>
        <v>4.987027851964899</v>
      </c>
      <c r="N7" s="112">
        <f>L9</f>
        <v>26000</v>
      </c>
      <c r="O7" s="116">
        <f t="shared" si="3"/>
        <v>4.8598130841121492</v>
      </c>
      <c r="P7" s="112">
        <f>N9</f>
        <v>26500</v>
      </c>
      <c r="Q7" s="116">
        <f t="shared" si="4"/>
        <v>4.9532710280373831</v>
      </c>
      <c r="R7" s="112">
        <f>P9</f>
        <v>26500</v>
      </c>
      <c r="S7" s="117">
        <f t="shared" si="5"/>
        <v>4.9532710280373831</v>
      </c>
      <c r="T7" s="115">
        <f t="shared" si="0"/>
        <v>1210</v>
      </c>
    </row>
    <row r="8" spans="2:23" ht="18.75" customHeight="1" x14ac:dyDescent="0.15">
      <c r="B8" s="38"/>
      <c r="C8" s="19" t="s">
        <v>36</v>
      </c>
      <c r="D8" s="19"/>
      <c r="E8" s="19"/>
      <c r="F8" s="19"/>
      <c r="G8" s="19"/>
      <c r="H8" s="36"/>
      <c r="I8" s="37"/>
      <c r="J8" s="112">
        <v>426090</v>
      </c>
      <c r="K8" s="116">
        <f t="shared" si="1"/>
        <v>80.360830672493165</v>
      </c>
      <c r="L8" s="112">
        <v>424100</v>
      </c>
      <c r="M8" s="116">
        <f t="shared" si="2"/>
        <v>80.904235024799704</v>
      </c>
      <c r="N8" s="112">
        <v>428000</v>
      </c>
      <c r="O8" s="116">
        <f t="shared" si="3"/>
        <v>80</v>
      </c>
      <c r="P8" s="112">
        <v>423000</v>
      </c>
      <c r="Q8" s="116">
        <f t="shared" si="4"/>
        <v>79.065420560747668</v>
      </c>
      <c r="R8" s="112">
        <v>418000</v>
      </c>
      <c r="S8" s="117">
        <f t="shared" si="5"/>
        <v>78.130841121495337</v>
      </c>
      <c r="T8" s="115">
        <f t="shared" si="0"/>
        <v>-8090</v>
      </c>
    </row>
    <row r="9" spans="2:23" ht="18.75" customHeight="1" x14ac:dyDescent="0.15">
      <c r="B9" s="40"/>
      <c r="C9" s="6" t="s">
        <v>41</v>
      </c>
      <c r="D9" s="7"/>
      <c r="E9" s="7"/>
      <c r="F9" s="7"/>
      <c r="G9" s="7"/>
      <c r="H9" s="29"/>
      <c r="I9" s="30"/>
      <c r="J9" s="118">
        <v>26142</v>
      </c>
      <c r="K9" s="119">
        <f t="shared" si="1"/>
        <v>4.9303969476878509</v>
      </c>
      <c r="L9" s="118">
        <v>26000</v>
      </c>
      <c r="M9" s="119">
        <f t="shared" si="2"/>
        <v>4.9599389545974821</v>
      </c>
      <c r="N9" s="118">
        <v>26500</v>
      </c>
      <c r="O9" s="119">
        <f t="shared" si="3"/>
        <v>4.9532710280373831</v>
      </c>
      <c r="P9" s="118">
        <v>26500</v>
      </c>
      <c r="Q9" s="119">
        <f t="shared" si="4"/>
        <v>4.9532710280373831</v>
      </c>
      <c r="R9" s="118">
        <v>26500</v>
      </c>
      <c r="S9" s="120">
        <f t="shared" si="5"/>
        <v>4.9532710280373831</v>
      </c>
      <c r="T9" s="121">
        <f t="shared" si="0"/>
        <v>358</v>
      </c>
    </row>
    <row r="10" spans="2:23" ht="18.75" customHeight="1" x14ac:dyDescent="0.15">
      <c r="B10" s="41" t="s">
        <v>43</v>
      </c>
      <c r="C10" s="42"/>
      <c r="D10" s="42"/>
      <c r="E10" s="42"/>
      <c r="F10" s="42"/>
      <c r="G10" s="42"/>
      <c r="H10" s="43"/>
      <c r="I10" s="44"/>
      <c r="J10" s="122">
        <f>J5-J6</f>
        <v>104983</v>
      </c>
      <c r="K10" s="123">
        <f t="shared" si="1"/>
        <v>19.799857040743387</v>
      </c>
      <c r="L10" s="122">
        <f>L5-L6</f>
        <v>99958</v>
      </c>
      <c r="M10" s="123">
        <f t="shared" si="2"/>
        <v>19.068676077832887</v>
      </c>
      <c r="N10" s="122">
        <f>N5-N6</f>
        <v>107500</v>
      </c>
      <c r="O10" s="123">
        <f t="shared" si="3"/>
        <v>20.093457943925234</v>
      </c>
      <c r="P10" s="122">
        <f>P5-P6</f>
        <v>112000</v>
      </c>
      <c r="Q10" s="123">
        <f t="shared" si="4"/>
        <v>20.934579439252339</v>
      </c>
      <c r="R10" s="122">
        <f>R5-R6</f>
        <v>117000</v>
      </c>
      <c r="S10" s="124">
        <f t="shared" si="5"/>
        <v>21.869158878504674</v>
      </c>
      <c r="T10" s="125">
        <f t="shared" si="0"/>
        <v>12017</v>
      </c>
    </row>
    <row r="11" spans="2:23" ht="18.75" customHeight="1" x14ac:dyDescent="0.15">
      <c r="B11" s="9" t="s">
        <v>78</v>
      </c>
      <c r="C11" s="13"/>
      <c r="D11" s="13"/>
      <c r="E11" s="13"/>
      <c r="F11" s="13"/>
      <c r="G11" s="13"/>
      <c r="H11" s="24"/>
      <c r="I11" s="32"/>
      <c r="J11" s="126">
        <f>J12+SUM(J14:J20)</f>
        <v>96950</v>
      </c>
      <c r="K11" s="127">
        <f t="shared" si="1"/>
        <v>18.284828401741915</v>
      </c>
      <c r="L11" s="126">
        <f>L12+SUM(L14:L20)</f>
        <v>94044</v>
      </c>
      <c r="M11" s="127">
        <f t="shared" si="2"/>
        <v>17.940480732544831</v>
      </c>
      <c r="N11" s="126">
        <f>N12+SUM(N14:N20)</f>
        <v>95973</v>
      </c>
      <c r="O11" s="127">
        <f t="shared" si="3"/>
        <v>17.938878504672896</v>
      </c>
      <c r="P11" s="126">
        <f>P12+SUM(P14:P20)</f>
        <v>95389</v>
      </c>
      <c r="Q11" s="127">
        <f t="shared" si="4"/>
        <v>17.829719626168224</v>
      </c>
      <c r="R11" s="126">
        <f>R12+SUM(R14:R20)</f>
        <v>95192</v>
      </c>
      <c r="S11" s="128">
        <f t="shared" si="5"/>
        <v>17.792897196261681</v>
      </c>
      <c r="T11" s="129">
        <f t="shared" si="0"/>
        <v>-1758</v>
      </c>
    </row>
    <row r="12" spans="2:23" ht="18.75" customHeight="1" x14ac:dyDescent="0.15">
      <c r="B12" s="45"/>
      <c r="C12" s="46" t="s">
        <v>79</v>
      </c>
      <c r="D12" s="46"/>
      <c r="E12" s="46"/>
      <c r="F12" s="46"/>
      <c r="G12" s="46"/>
      <c r="H12" s="36"/>
      <c r="I12" s="37"/>
      <c r="J12" s="112">
        <v>58324</v>
      </c>
      <c r="K12" s="116">
        <f t="shared" si="1"/>
        <v>10.99994153381326</v>
      </c>
      <c r="L12" s="112">
        <v>58800</v>
      </c>
      <c r="M12" s="116">
        <f t="shared" si="2"/>
        <v>11.217092712705075</v>
      </c>
      <c r="N12" s="112">
        <v>60000</v>
      </c>
      <c r="O12" s="116">
        <f t="shared" si="3"/>
        <v>11.214953271028037</v>
      </c>
      <c r="P12" s="112">
        <v>60000</v>
      </c>
      <c r="Q12" s="116">
        <f t="shared" si="4"/>
        <v>11.214953271028037</v>
      </c>
      <c r="R12" s="112">
        <v>60000</v>
      </c>
      <c r="S12" s="117">
        <f t="shared" si="5"/>
        <v>11.214953271028037</v>
      </c>
      <c r="T12" s="115">
        <f t="shared" si="0"/>
        <v>1676</v>
      </c>
    </row>
    <row r="13" spans="2:23" ht="18.75" customHeight="1" x14ac:dyDescent="0.15">
      <c r="B13" s="45"/>
      <c r="C13" s="47"/>
      <c r="D13" s="48" t="s">
        <v>80</v>
      </c>
      <c r="E13" s="49"/>
      <c r="F13" s="49"/>
      <c r="G13" s="49"/>
      <c r="H13" s="36"/>
      <c r="I13" s="37"/>
      <c r="J13" s="112">
        <v>10800</v>
      </c>
      <c r="K13" s="116">
        <f t="shared" si="1"/>
        <v>2.0368865058154997</v>
      </c>
      <c r="L13" s="112">
        <v>10200</v>
      </c>
      <c r="M13" s="116">
        <f t="shared" si="2"/>
        <v>1.9458222052651659</v>
      </c>
      <c r="N13" s="112">
        <v>9600</v>
      </c>
      <c r="O13" s="116">
        <f t="shared" si="3"/>
        <v>1.794392523364486</v>
      </c>
      <c r="P13" s="112">
        <v>9600</v>
      </c>
      <c r="Q13" s="116">
        <f t="shared" si="4"/>
        <v>1.794392523364486</v>
      </c>
      <c r="R13" s="112">
        <v>9600</v>
      </c>
      <c r="S13" s="117">
        <f t="shared" si="5"/>
        <v>1.794392523364486</v>
      </c>
      <c r="T13" s="115">
        <f t="shared" si="0"/>
        <v>-1200</v>
      </c>
    </row>
    <row r="14" spans="2:23" ht="18.75" customHeight="1" x14ac:dyDescent="0.15">
      <c r="B14" s="45"/>
      <c r="C14" s="48" t="s">
        <v>140</v>
      </c>
      <c r="D14" s="46"/>
      <c r="E14" s="46"/>
      <c r="F14" s="46"/>
      <c r="G14" s="46"/>
      <c r="H14" s="36"/>
      <c r="I14" s="37"/>
      <c r="J14" s="112">
        <v>8974</v>
      </c>
      <c r="K14" s="116">
        <f t="shared" si="1"/>
        <v>1.6925018058507677</v>
      </c>
      <c r="L14" s="112">
        <v>9100</v>
      </c>
      <c r="M14" s="116">
        <f t="shared" si="2"/>
        <v>1.7359786341091186</v>
      </c>
      <c r="N14" s="112">
        <v>9000</v>
      </c>
      <c r="O14" s="116">
        <f t="shared" si="3"/>
        <v>1.6822429906542056</v>
      </c>
      <c r="P14" s="112">
        <v>9000</v>
      </c>
      <c r="Q14" s="116">
        <f t="shared" si="4"/>
        <v>1.6822429906542056</v>
      </c>
      <c r="R14" s="112">
        <v>9000</v>
      </c>
      <c r="S14" s="117">
        <f t="shared" si="5"/>
        <v>1.6822429906542056</v>
      </c>
      <c r="T14" s="115">
        <f t="shared" si="0"/>
        <v>26</v>
      </c>
      <c r="W14" s="19"/>
    </row>
    <row r="15" spans="2:23" ht="18.75" customHeight="1" x14ac:dyDescent="0.15">
      <c r="B15" s="45"/>
      <c r="C15" s="48" t="s">
        <v>141</v>
      </c>
      <c r="D15" s="49"/>
      <c r="E15" s="49"/>
      <c r="F15" s="49"/>
      <c r="G15" s="49"/>
      <c r="H15" s="36"/>
      <c r="I15" s="37"/>
      <c r="J15" s="112">
        <v>2773</v>
      </c>
      <c r="K15" s="116">
        <f t="shared" si="1"/>
        <v>0.52298947042836863</v>
      </c>
      <c r="L15" s="112">
        <v>2800</v>
      </c>
      <c r="M15" s="116">
        <f t="shared" si="2"/>
        <v>0.53414727203357504</v>
      </c>
      <c r="N15" s="112">
        <v>2500</v>
      </c>
      <c r="O15" s="116">
        <f t="shared" si="3"/>
        <v>0.46728971962616817</v>
      </c>
      <c r="P15" s="112">
        <v>2300</v>
      </c>
      <c r="Q15" s="116">
        <f t="shared" si="4"/>
        <v>0.42990654205607481</v>
      </c>
      <c r="R15" s="112">
        <v>2300</v>
      </c>
      <c r="S15" s="117">
        <f t="shared" si="5"/>
        <v>0.42990654205607481</v>
      </c>
      <c r="T15" s="115">
        <f t="shared" ref="T15:T28" si="6">R15-J15</f>
        <v>-473</v>
      </c>
    </row>
    <row r="16" spans="2:23" ht="18.75" customHeight="1" x14ac:dyDescent="0.15">
      <c r="B16" s="45"/>
      <c r="C16" s="46" t="s">
        <v>10</v>
      </c>
      <c r="D16" s="46"/>
      <c r="E16" s="46"/>
      <c r="F16" s="46"/>
      <c r="G16" s="46"/>
      <c r="H16" s="36"/>
      <c r="I16" s="37"/>
      <c r="J16" s="112">
        <v>7240</v>
      </c>
      <c r="K16" s="116">
        <f t="shared" ref="K16:K28" si="7">J16/J$5*100</f>
        <v>1.365468361305946</v>
      </c>
      <c r="L16" s="112">
        <v>5550</v>
      </c>
      <c r="M16" s="116">
        <f t="shared" ref="M16:M28" si="8">L16/L$5*100</f>
        <v>1.0587561999236934</v>
      </c>
      <c r="N16" s="112">
        <v>5210</v>
      </c>
      <c r="O16" s="116">
        <f t="shared" ref="O16:O28" si="9">N16/N$5*100</f>
        <v>0.9738317757009346</v>
      </c>
      <c r="P16" s="112">
        <v>5000</v>
      </c>
      <c r="Q16" s="116">
        <f t="shared" ref="Q16:Q28" si="10">P16/P$5*100</f>
        <v>0.93457943925233633</v>
      </c>
      <c r="R16" s="112">
        <v>5000</v>
      </c>
      <c r="S16" s="117">
        <f t="shared" ref="S16:S28" si="11">R16/R$5*100</f>
        <v>0.93457943925233633</v>
      </c>
      <c r="T16" s="115">
        <f t="shared" si="6"/>
        <v>-2240</v>
      </c>
      <c r="W16" s="19"/>
    </row>
    <row r="17" spans="2:23" ht="18.75" customHeight="1" x14ac:dyDescent="0.15">
      <c r="B17" s="45"/>
      <c r="C17" s="48" t="s">
        <v>105</v>
      </c>
      <c r="D17" s="49"/>
      <c r="E17" s="49"/>
      <c r="F17" s="49"/>
      <c r="G17" s="49"/>
      <c r="H17" s="36"/>
      <c r="I17" s="37"/>
      <c r="J17" s="112">
        <v>3757</v>
      </c>
      <c r="K17" s="116">
        <f t="shared" si="7"/>
        <v>0.70857246318044742</v>
      </c>
      <c r="L17" s="112">
        <v>2100</v>
      </c>
      <c r="M17" s="116">
        <f t="shared" si="8"/>
        <v>0.4006104540251812</v>
      </c>
      <c r="N17" s="112">
        <v>4000</v>
      </c>
      <c r="O17" s="116">
        <f t="shared" si="9"/>
        <v>0.74766355140186924</v>
      </c>
      <c r="P17" s="112">
        <v>4000</v>
      </c>
      <c r="Q17" s="116">
        <f t="shared" si="10"/>
        <v>0.74766355140186924</v>
      </c>
      <c r="R17" s="112">
        <v>4000</v>
      </c>
      <c r="S17" s="117">
        <f t="shared" si="11"/>
        <v>0.74766355140186924</v>
      </c>
      <c r="T17" s="115">
        <f t="shared" si="6"/>
        <v>243</v>
      </c>
    </row>
    <row r="18" spans="2:23" ht="18.75" customHeight="1" x14ac:dyDescent="0.15">
      <c r="B18" s="45"/>
      <c r="C18" s="48" t="s">
        <v>142</v>
      </c>
      <c r="D18" s="49"/>
      <c r="E18" s="49"/>
      <c r="F18" s="49"/>
      <c r="G18" s="49"/>
      <c r="H18" s="36"/>
      <c r="I18" s="37"/>
      <c r="J18" s="112">
        <v>1443</v>
      </c>
      <c r="K18" s="116">
        <f t="shared" si="7"/>
        <v>0.27215066924923759</v>
      </c>
      <c r="L18" s="112">
        <v>1120</v>
      </c>
      <c r="M18" s="116">
        <f t="shared" si="8"/>
        <v>0.21365890881342997</v>
      </c>
      <c r="N18" s="112">
        <v>900</v>
      </c>
      <c r="O18" s="116">
        <f t="shared" si="9"/>
        <v>0.16822429906542055</v>
      </c>
      <c r="P18" s="112">
        <v>900</v>
      </c>
      <c r="Q18" s="116">
        <f t="shared" si="10"/>
        <v>0.16822429906542055</v>
      </c>
      <c r="R18" s="112">
        <v>900</v>
      </c>
      <c r="S18" s="117">
        <f t="shared" si="11"/>
        <v>0.16822429906542055</v>
      </c>
      <c r="T18" s="115">
        <f t="shared" si="6"/>
        <v>-543</v>
      </c>
    </row>
    <row r="19" spans="2:23" ht="18.75" customHeight="1" x14ac:dyDescent="0.15">
      <c r="B19" s="45"/>
      <c r="C19" s="48" t="s">
        <v>83</v>
      </c>
      <c r="D19" s="49"/>
      <c r="E19" s="49"/>
      <c r="F19" s="49"/>
      <c r="G19" s="49"/>
      <c r="H19" s="36"/>
      <c r="I19" s="37"/>
      <c r="J19" s="112">
        <v>2778</v>
      </c>
      <c r="K19" s="116">
        <f t="shared" si="7"/>
        <v>0.52393247344032012</v>
      </c>
      <c r="L19" s="112">
        <v>2444</v>
      </c>
      <c r="M19" s="116">
        <f t="shared" si="8"/>
        <v>0.46623426173216331</v>
      </c>
      <c r="N19" s="112">
        <v>2363</v>
      </c>
      <c r="O19" s="116">
        <f t="shared" si="9"/>
        <v>0.44168224299065417</v>
      </c>
      <c r="P19" s="112">
        <v>2189</v>
      </c>
      <c r="Q19" s="116">
        <f t="shared" si="10"/>
        <v>0.40915887850467292</v>
      </c>
      <c r="R19" s="112">
        <v>1992</v>
      </c>
      <c r="S19" s="117">
        <f t="shared" si="11"/>
        <v>0.37233644859813086</v>
      </c>
      <c r="T19" s="115">
        <f t="shared" si="6"/>
        <v>-786</v>
      </c>
    </row>
    <row r="20" spans="2:23" ht="18.75" customHeight="1" x14ac:dyDescent="0.15">
      <c r="B20" s="47"/>
      <c r="C20" s="48" t="s">
        <v>16</v>
      </c>
      <c r="D20" s="49"/>
      <c r="E20" s="49"/>
      <c r="F20" s="49"/>
      <c r="G20" s="49"/>
      <c r="H20" s="36"/>
      <c r="I20" s="37"/>
      <c r="J20" s="112">
        <v>11661</v>
      </c>
      <c r="K20" s="119">
        <f t="shared" si="7"/>
        <v>2.1992716244735684</v>
      </c>
      <c r="L20" s="118">
        <v>12130</v>
      </c>
      <c r="M20" s="119">
        <f t="shared" si="8"/>
        <v>2.3140022892025947</v>
      </c>
      <c r="N20" s="118">
        <v>12000</v>
      </c>
      <c r="O20" s="119">
        <f t="shared" si="9"/>
        <v>2.2429906542056073</v>
      </c>
      <c r="P20" s="118">
        <v>12000</v>
      </c>
      <c r="Q20" s="119">
        <f t="shared" si="10"/>
        <v>2.2429906542056073</v>
      </c>
      <c r="R20" s="118">
        <v>12000</v>
      </c>
      <c r="S20" s="120">
        <f t="shared" si="11"/>
        <v>2.2429906542056073</v>
      </c>
      <c r="T20" s="121">
        <f t="shared" si="6"/>
        <v>339</v>
      </c>
      <c r="W20" s="19"/>
    </row>
    <row r="21" spans="2:23" ht="18.75" customHeight="1" x14ac:dyDescent="0.15">
      <c r="B21" s="50" t="s">
        <v>84</v>
      </c>
      <c r="C21" s="51"/>
      <c r="D21" s="51"/>
      <c r="E21" s="51"/>
      <c r="F21" s="51"/>
      <c r="G21" s="51"/>
      <c r="H21" s="52"/>
      <c r="I21" s="53"/>
      <c r="J21" s="130">
        <f>J10-J11</f>
        <v>8033</v>
      </c>
      <c r="K21" s="123">
        <f t="shared" si="7"/>
        <v>1.5150286390014729</v>
      </c>
      <c r="L21" s="122">
        <f>L10-L11</f>
        <v>5914</v>
      </c>
      <c r="M21" s="123">
        <f t="shared" si="8"/>
        <v>1.128195345288058</v>
      </c>
      <c r="N21" s="122">
        <f>N10-N11</f>
        <v>11527</v>
      </c>
      <c r="O21" s="123">
        <f t="shared" si="9"/>
        <v>2.1545794392523363</v>
      </c>
      <c r="P21" s="122">
        <f>P10-P11</f>
        <v>16611</v>
      </c>
      <c r="Q21" s="123">
        <f t="shared" si="10"/>
        <v>3.1048598130841123</v>
      </c>
      <c r="R21" s="122">
        <f>R10-R11</f>
        <v>21808</v>
      </c>
      <c r="S21" s="124">
        <f t="shared" si="11"/>
        <v>4.0762616822429907</v>
      </c>
      <c r="T21" s="125">
        <f t="shared" si="6"/>
        <v>13775</v>
      </c>
    </row>
    <row r="22" spans="2:23" ht="18.75" customHeight="1" x14ac:dyDescent="0.15">
      <c r="B22" s="54" t="s">
        <v>85</v>
      </c>
      <c r="C22" s="55"/>
      <c r="D22" s="55"/>
      <c r="E22" s="55"/>
      <c r="F22" s="55"/>
      <c r="G22" s="55"/>
      <c r="H22" s="55"/>
      <c r="I22" s="56"/>
      <c r="J22" s="131">
        <v>2</v>
      </c>
      <c r="K22" s="127">
        <f t="shared" si="7"/>
        <v>3.7720120478064808E-4</v>
      </c>
      <c r="L22" s="132">
        <v>2</v>
      </c>
      <c r="M22" s="127">
        <f t="shared" si="8"/>
        <v>3.8153376573826786E-4</v>
      </c>
      <c r="N22" s="132">
        <v>2</v>
      </c>
      <c r="O22" s="127">
        <f t="shared" si="9"/>
        <v>3.7383177570093462E-4</v>
      </c>
      <c r="P22" s="132">
        <v>2</v>
      </c>
      <c r="Q22" s="127">
        <f t="shared" si="10"/>
        <v>3.7383177570093462E-4</v>
      </c>
      <c r="R22" s="132">
        <v>2</v>
      </c>
      <c r="S22" s="128">
        <f t="shared" si="11"/>
        <v>3.7383177570093462E-4</v>
      </c>
      <c r="T22" s="129">
        <f t="shared" si="6"/>
        <v>0</v>
      </c>
    </row>
    <row r="23" spans="2:23" ht="18.75" customHeight="1" x14ac:dyDescent="0.15">
      <c r="B23" s="48" t="s">
        <v>86</v>
      </c>
      <c r="C23" s="49"/>
      <c r="D23" s="49"/>
      <c r="E23" s="49"/>
      <c r="F23" s="49"/>
      <c r="G23" s="49"/>
      <c r="H23" s="49"/>
      <c r="I23" s="57"/>
      <c r="J23" s="133">
        <v>4496</v>
      </c>
      <c r="K23" s="116">
        <f t="shared" si="7"/>
        <v>0.84794830834689694</v>
      </c>
      <c r="L23" s="133">
        <v>4548</v>
      </c>
      <c r="M23" s="116">
        <f t="shared" si="8"/>
        <v>0.86760778328882104</v>
      </c>
      <c r="N23" s="133">
        <v>4379</v>
      </c>
      <c r="O23" s="116">
        <f t="shared" si="9"/>
        <v>0.81850467289719619</v>
      </c>
      <c r="P23" s="133">
        <v>4035</v>
      </c>
      <c r="Q23" s="116">
        <f t="shared" si="10"/>
        <v>0.75420560747663556</v>
      </c>
      <c r="R23" s="133">
        <v>3691</v>
      </c>
      <c r="S23" s="117">
        <f t="shared" si="11"/>
        <v>0.68990654205607482</v>
      </c>
      <c r="T23" s="115">
        <f t="shared" si="6"/>
        <v>-805</v>
      </c>
    </row>
    <row r="24" spans="2:23" ht="18.75" customHeight="1" x14ac:dyDescent="0.15">
      <c r="B24" s="48" t="s">
        <v>88</v>
      </c>
      <c r="C24" s="49"/>
      <c r="D24" s="49"/>
      <c r="E24" s="49"/>
      <c r="F24" s="49"/>
      <c r="G24" s="49"/>
      <c r="H24" s="49"/>
      <c r="I24" s="49"/>
      <c r="J24" s="133">
        <v>553</v>
      </c>
      <c r="K24" s="119">
        <f t="shared" si="7"/>
        <v>0.10429613312184918</v>
      </c>
      <c r="L24" s="134">
        <v>433</v>
      </c>
      <c r="M24" s="119">
        <f t="shared" si="8"/>
        <v>8.260206028233498E-2</v>
      </c>
      <c r="N24" s="134">
        <v>450</v>
      </c>
      <c r="O24" s="119">
        <f t="shared" si="9"/>
        <v>8.4112149532710276E-2</v>
      </c>
      <c r="P24" s="134">
        <v>450</v>
      </c>
      <c r="Q24" s="119">
        <f t="shared" si="10"/>
        <v>8.4112149532710276E-2</v>
      </c>
      <c r="R24" s="134">
        <v>450</v>
      </c>
      <c r="S24" s="120">
        <f t="shared" si="11"/>
        <v>8.4112149532710276E-2</v>
      </c>
      <c r="T24" s="121">
        <f t="shared" si="6"/>
        <v>-103</v>
      </c>
    </row>
    <row r="25" spans="2:23" ht="18.75" customHeight="1" x14ac:dyDescent="0.15">
      <c r="B25" s="41" t="s">
        <v>71</v>
      </c>
      <c r="C25" s="42"/>
      <c r="D25" s="42"/>
      <c r="E25" s="42"/>
      <c r="F25" s="42"/>
      <c r="G25" s="42"/>
      <c r="H25" s="43"/>
      <c r="I25" s="43"/>
      <c r="J25" s="122">
        <f>J21+J22-J23-J24</f>
        <v>2986</v>
      </c>
      <c r="K25" s="123">
        <f t="shared" si="7"/>
        <v>0.56316139873750759</v>
      </c>
      <c r="L25" s="122">
        <f>L21+L22-L23-L24</f>
        <v>935</v>
      </c>
      <c r="M25" s="123">
        <f t="shared" si="8"/>
        <v>0.17836703548264021</v>
      </c>
      <c r="N25" s="122">
        <f>N21+N22-N23-N24</f>
        <v>6700</v>
      </c>
      <c r="O25" s="123">
        <f t="shared" si="9"/>
        <v>1.2523364485981308</v>
      </c>
      <c r="P25" s="122">
        <f>P21+P22-P23-P24</f>
        <v>12128</v>
      </c>
      <c r="Q25" s="123">
        <f t="shared" si="10"/>
        <v>2.2669158878504674</v>
      </c>
      <c r="R25" s="122">
        <f>R21+R22-R23-R24</f>
        <v>17669</v>
      </c>
      <c r="S25" s="124">
        <f t="shared" si="11"/>
        <v>3.3026168224299068</v>
      </c>
      <c r="T25" s="125">
        <f t="shared" si="6"/>
        <v>14683</v>
      </c>
    </row>
    <row r="26" spans="2:23" ht="18.75" customHeight="1" x14ac:dyDescent="0.15">
      <c r="B26" s="58" t="s">
        <v>89</v>
      </c>
      <c r="C26" s="59"/>
      <c r="D26" s="59"/>
      <c r="E26" s="59"/>
      <c r="F26" s="59"/>
      <c r="G26" s="59"/>
      <c r="H26" s="59"/>
      <c r="I26" s="59"/>
      <c r="J26" s="135">
        <v>0</v>
      </c>
      <c r="K26" s="127">
        <f t="shared" si="7"/>
        <v>0</v>
      </c>
      <c r="L26" s="136">
        <v>0</v>
      </c>
      <c r="M26" s="127">
        <f t="shared" si="8"/>
        <v>0</v>
      </c>
      <c r="N26" s="136">
        <v>0</v>
      </c>
      <c r="O26" s="127">
        <f t="shared" si="9"/>
        <v>0</v>
      </c>
      <c r="P26" s="136">
        <v>0</v>
      </c>
      <c r="Q26" s="127">
        <f t="shared" si="10"/>
        <v>0</v>
      </c>
      <c r="R26" s="136">
        <v>0</v>
      </c>
      <c r="S26" s="128">
        <f t="shared" si="11"/>
        <v>0</v>
      </c>
      <c r="T26" s="129">
        <f t="shared" si="6"/>
        <v>0</v>
      </c>
    </row>
    <row r="27" spans="2:23" ht="18.75" customHeight="1" x14ac:dyDescent="0.15">
      <c r="B27" s="60" t="s">
        <v>46</v>
      </c>
      <c r="C27" s="61"/>
      <c r="D27" s="61"/>
      <c r="E27" s="61"/>
      <c r="F27" s="61"/>
      <c r="G27" s="61"/>
      <c r="H27" s="61"/>
      <c r="I27" s="61"/>
      <c r="J27" s="134">
        <v>830</v>
      </c>
      <c r="K27" s="119">
        <f t="shared" si="7"/>
        <v>0.15653849998396896</v>
      </c>
      <c r="L27" s="134">
        <v>214</v>
      </c>
      <c r="M27" s="119">
        <f t="shared" si="8"/>
        <v>4.0824112933994655E-2</v>
      </c>
      <c r="N27" s="134">
        <v>1464</v>
      </c>
      <c r="O27" s="119">
        <f t="shared" si="9"/>
        <v>0.27364485981308412</v>
      </c>
      <c r="P27" s="134">
        <v>4819</v>
      </c>
      <c r="Q27" s="119">
        <f t="shared" si="10"/>
        <v>0.9007476635514019</v>
      </c>
      <c r="R27" s="134">
        <v>6334</v>
      </c>
      <c r="S27" s="120">
        <f t="shared" si="11"/>
        <v>1.1839252336448598</v>
      </c>
      <c r="T27" s="121">
        <f t="shared" si="6"/>
        <v>5504</v>
      </c>
    </row>
    <row r="28" spans="2:23" ht="18.75" customHeight="1" x14ac:dyDescent="0.15">
      <c r="B28" s="54" t="s">
        <v>90</v>
      </c>
      <c r="C28" s="55"/>
      <c r="D28" s="55"/>
      <c r="E28" s="55"/>
      <c r="F28" s="55"/>
      <c r="G28" s="55"/>
      <c r="H28" s="55"/>
      <c r="I28" s="55"/>
      <c r="J28" s="131">
        <f>J25+J26-J27</f>
        <v>2156</v>
      </c>
      <c r="K28" s="137">
        <f t="shared" si="7"/>
        <v>0.40662289875353858</v>
      </c>
      <c r="L28" s="131">
        <f>L25+L26-L27</f>
        <v>721</v>
      </c>
      <c r="M28" s="137">
        <f t="shared" si="8"/>
        <v>0.13754292254864556</v>
      </c>
      <c r="N28" s="131">
        <f>N25+N26-N27</f>
        <v>5236</v>
      </c>
      <c r="O28" s="137">
        <f t="shared" si="9"/>
        <v>0.9786915887850467</v>
      </c>
      <c r="P28" s="131">
        <f>P25+P26-P27</f>
        <v>7309</v>
      </c>
      <c r="Q28" s="137">
        <f t="shared" si="10"/>
        <v>1.3661682242990656</v>
      </c>
      <c r="R28" s="131">
        <f>R25+R26-R27</f>
        <v>11335</v>
      </c>
      <c r="S28" s="138">
        <f t="shared" si="11"/>
        <v>2.1186915887850466</v>
      </c>
      <c r="T28" s="139">
        <f t="shared" si="6"/>
        <v>9179</v>
      </c>
    </row>
    <row r="29" spans="2:23" ht="18.75" customHeight="1" x14ac:dyDescent="0.15">
      <c r="B29" s="46"/>
      <c r="C29" s="46"/>
      <c r="D29" s="46"/>
      <c r="E29" s="46"/>
      <c r="F29" s="46"/>
      <c r="G29" s="46"/>
      <c r="H29" s="46"/>
      <c r="I29" s="46"/>
      <c r="J29" s="140"/>
      <c r="K29" s="141"/>
      <c r="L29" s="140"/>
      <c r="M29" s="141"/>
      <c r="N29" s="140"/>
      <c r="O29" s="141"/>
      <c r="P29" s="140"/>
      <c r="Q29" s="141"/>
      <c r="R29" s="140"/>
      <c r="S29" s="141"/>
      <c r="T29" s="142"/>
    </row>
    <row r="30" spans="2:23" ht="18.75" customHeight="1" x14ac:dyDescent="0.15">
      <c r="B30" s="62" t="s">
        <v>91</v>
      </c>
      <c r="C30" s="63"/>
      <c r="D30" s="63"/>
      <c r="E30" s="63"/>
      <c r="F30" s="63"/>
      <c r="G30" s="63"/>
      <c r="H30" s="63"/>
      <c r="I30" s="63"/>
      <c r="J30" s="64">
        <f>J28+J19</f>
        <v>4934</v>
      </c>
      <c r="K30" s="65">
        <f>J30/J$5*100</f>
        <v>0.93055537219385887</v>
      </c>
      <c r="L30" s="64">
        <f>L28+L19</f>
        <v>3165</v>
      </c>
      <c r="M30" s="65">
        <f>L30/L$5*100</f>
        <v>0.60377718428080884</v>
      </c>
      <c r="N30" s="64">
        <f>N28+N19</f>
        <v>7599</v>
      </c>
      <c r="O30" s="65">
        <f>N30/N$5*100</f>
        <v>1.4203738317757009</v>
      </c>
      <c r="P30" s="64">
        <f>P28+P19</f>
        <v>9498</v>
      </c>
      <c r="Q30" s="65">
        <f>P30/P$5*100</f>
        <v>1.7753271028037383</v>
      </c>
      <c r="R30" s="64">
        <f>R28+R19</f>
        <v>13327</v>
      </c>
      <c r="S30" s="143">
        <f>R30/R$5*100</f>
        <v>2.4910280373831775</v>
      </c>
      <c r="T30" s="144">
        <f>R30-J30</f>
        <v>8393</v>
      </c>
    </row>
    <row r="31" spans="2:23" ht="18.75" customHeight="1" x14ac:dyDescent="0.15">
      <c r="B31" s="46"/>
      <c r="C31" s="66"/>
      <c r="D31" s="46"/>
      <c r="E31" s="46"/>
      <c r="F31" s="46"/>
      <c r="G31" s="46"/>
      <c r="H31" s="46"/>
      <c r="I31" s="46"/>
      <c r="J31" s="46"/>
      <c r="K31" s="46"/>
      <c r="L31" s="46"/>
      <c r="M31" s="46"/>
      <c r="N31" s="46"/>
      <c r="O31" s="46"/>
      <c r="P31" s="46"/>
      <c r="Q31" s="46"/>
      <c r="R31" s="46"/>
      <c r="S31" s="46"/>
      <c r="T31" s="10"/>
    </row>
    <row r="32" spans="2:23" ht="18.75" customHeight="1" x14ac:dyDescent="0.15">
      <c r="B32" s="5" t="s">
        <v>143</v>
      </c>
      <c r="C32" s="46"/>
      <c r="D32" s="46"/>
      <c r="E32" s="46"/>
      <c r="F32" s="46"/>
      <c r="G32" s="46"/>
      <c r="H32" s="46"/>
      <c r="I32" s="46"/>
      <c r="J32" s="46"/>
      <c r="K32" s="46"/>
      <c r="L32" s="46"/>
      <c r="M32" s="46"/>
      <c r="N32" s="46"/>
      <c r="O32" s="46"/>
      <c r="P32" s="46"/>
      <c r="Q32" s="46"/>
      <c r="R32" s="46"/>
      <c r="S32" s="28" t="s">
        <v>92</v>
      </c>
      <c r="T32" s="10"/>
    </row>
    <row r="33" spans="2:20" ht="18.75" customHeight="1" x14ac:dyDescent="0.15">
      <c r="B33" s="244" t="s">
        <v>4</v>
      </c>
      <c r="C33" s="245"/>
      <c r="D33" s="245"/>
      <c r="E33" s="245"/>
      <c r="F33" s="245"/>
      <c r="G33" s="245"/>
      <c r="H33" s="245"/>
      <c r="I33" s="246"/>
      <c r="J33" s="243" t="s">
        <v>93</v>
      </c>
      <c r="K33" s="242"/>
      <c r="L33" s="241" t="s">
        <v>63</v>
      </c>
      <c r="M33" s="242"/>
      <c r="N33" s="241" t="s">
        <v>52</v>
      </c>
      <c r="O33" s="242"/>
      <c r="P33" s="241" t="s">
        <v>50</v>
      </c>
      <c r="Q33" s="242"/>
      <c r="R33" s="241" t="s">
        <v>94</v>
      </c>
      <c r="S33" s="242"/>
      <c r="T33" s="10"/>
    </row>
    <row r="34" spans="2:20" ht="18.75" customHeight="1" x14ac:dyDescent="0.15">
      <c r="B34" s="247"/>
      <c r="C34" s="248"/>
      <c r="D34" s="248"/>
      <c r="E34" s="248"/>
      <c r="F34" s="248"/>
      <c r="G34" s="248"/>
      <c r="H34" s="248"/>
      <c r="I34" s="249"/>
      <c r="J34" s="275" t="s">
        <v>135</v>
      </c>
      <c r="K34" s="276"/>
      <c r="L34" s="275" t="s">
        <v>136</v>
      </c>
      <c r="M34" s="276"/>
      <c r="N34" s="275" t="s">
        <v>137</v>
      </c>
      <c r="O34" s="276"/>
      <c r="P34" s="275" t="s">
        <v>138</v>
      </c>
      <c r="Q34" s="276"/>
      <c r="R34" s="275" t="s">
        <v>139</v>
      </c>
      <c r="S34" s="276"/>
      <c r="T34" s="10"/>
    </row>
    <row r="35" spans="2:20" ht="18.75" customHeight="1" x14ac:dyDescent="0.15">
      <c r="B35" s="60" t="s">
        <v>96</v>
      </c>
      <c r="C35" s="145" t="s">
        <v>133</v>
      </c>
      <c r="D35" s="146"/>
      <c r="E35" s="146"/>
      <c r="F35" s="146"/>
      <c r="G35" s="146"/>
      <c r="H35" s="146"/>
      <c r="I35" s="147"/>
      <c r="J35" s="277">
        <v>106990</v>
      </c>
      <c r="K35" s="278"/>
      <c r="L35" s="277">
        <v>102190</v>
      </c>
      <c r="M35" s="278"/>
      <c r="N35" s="277">
        <v>97390</v>
      </c>
      <c r="O35" s="278"/>
      <c r="P35" s="277">
        <v>92590</v>
      </c>
      <c r="Q35" s="278"/>
      <c r="R35" s="277">
        <v>87790</v>
      </c>
      <c r="S35" s="278"/>
      <c r="T35" s="10"/>
    </row>
    <row r="36" spans="2:20" ht="18.75" customHeight="1" x14ac:dyDescent="0.15">
      <c r="B36" s="67" t="s">
        <v>97</v>
      </c>
      <c r="C36" s="145" t="s">
        <v>144</v>
      </c>
      <c r="D36" s="146"/>
      <c r="E36" s="146"/>
      <c r="F36" s="146"/>
      <c r="G36" s="146"/>
      <c r="H36" s="146"/>
      <c r="I36" s="147"/>
      <c r="J36" s="277">
        <v>32356</v>
      </c>
      <c r="K36" s="278"/>
      <c r="L36" s="277">
        <v>29764</v>
      </c>
      <c r="M36" s="278"/>
      <c r="N36" s="277">
        <v>27172</v>
      </c>
      <c r="O36" s="278"/>
      <c r="P36" s="277">
        <v>24580</v>
      </c>
      <c r="Q36" s="278"/>
      <c r="R36" s="277">
        <v>21988</v>
      </c>
      <c r="S36" s="278"/>
      <c r="T36" s="10"/>
    </row>
    <row r="37" spans="2:20" ht="18.75" customHeight="1" x14ac:dyDescent="0.15">
      <c r="B37" s="67" t="s">
        <v>98</v>
      </c>
      <c r="C37" s="145" t="s">
        <v>145</v>
      </c>
      <c r="D37" s="146"/>
      <c r="E37" s="146"/>
      <c r="F37" s="146"/>
      <c r="G37" s="146"/>
      <c r="H37" s="146"/>
      <c r="I37" s="147"/>
      <c r="J37" s="277">
        <v>9700</v>
      </c>
      <c r="K37" s="278"/>
      <c r="L37" s="277">
        <v>7792</v>
      </c>
      <c r="M37" s="278"/>
      <c r="N37" s="277">
        <v>5884</v>
      </c>
      <c r="O37" s="278"/>
      <c r="P37" s="277">
        <v>3976</v>
      </c>
      <c r="Q37" s="278"/>
      <c r="R37" s="277">
        <v>2068</v>
      </c>
      <c r="S37" s="278"/>
      <c r="T37" s="10"/>
    </row>
    <row r="38" spans="2:20" ht="18.75" customHeight="1" x14ac:dyDescent="0.15">
      <c r="B38" s="67" t="s">
        <v>99</v>
      </c>
      <c r="C38" s="148"/>
      <c r="D38" s="149"/>
      <c r="E38" s="149"/>
      <c r="F38" s="149"/>
      <c r="G38" s="149"/>
      <c r="H38" s="149"/>
      <c r="I38" s="150"/>
      <c r="J38" s="277"/>
      <c r="K38" s="278"/>
      <c r="L38" s="277"/>
      <c r="M38" s="278"/>
      <c r="N38" s="277"/>
      <c r="O38" s="278"/>
      <c r="P38" s="277"/>
      <c r="Q38" s="278"/>
      <c r="R38" s="277"/>
      <c r="S38" s="278"/>
      <c r="T38" s="10"/>
    </row>
    <row r="39" spans="2:20" ht="18.75" customHeight="1" x14ac:dyDescent="0.15">
      <c r="B39" s="69"/>
      <c r="C39" s="61" t="s">
        <v>101</v>
      </c>
      <c r="D39" s="61"/>
      <c r="E39" s="61"/>
      <c r="F39" s="61"/>
      <c r="G39" s="61"/>
      <c r="H39" s="61"/>
      <c r="I39" s="68"/>
      <c r="J39" s="277">
        <f>SUM(J35:K38)</f>
        <v>149046</v>
      </c>
      <c r="K39" s="278"/>
      <c r="L39" s="277">
        <f>SUM(L35:M38)</f>
        <v>139746</v>
      </c>
      <c r="M39" s="278"/>
      <c r="N39" s="277">
        <f>SUM(N35:O38)</f>
        <v>130446</v>
      </c>
      <c r="O39" s="278"/>
      <c r="P39" s="277">
        <f>SUM(P35:Q38)</f>
        <v>121146</v>
      </c>
      <c r="Q39" s="278"/>
      <c r="R39" s="277">
        <f>SUM(R35:S38)</f>
        <v>111846</v>
      </c>
      <c r="S39" s="278"/>
      <c r="T39" s="10"/>
    </row>
    <row r="40" spans="2:20" ht="18.75" customHeight="1" x14ac:dyDescent="0.15">
      <c r="B40" s="58" t="s">
        <v>102</v>
      </c>
      <c r="C40" s="59"/>
      <c r="D40" s="59"/>
      <c r="E40" s="59"/>
      <c r="F40" s="59"/>
      <c r="G40" s="59"/>
      <c r="H40" s="59"/>
      <c r="I40" s="59"/>
      <c r="J40" s="258"/>
      <c r="K40" s="259"/>
      <c r="L40" s="279" t="s">
        <v>146</v>
      </c>
      <c r="M40" s="280"/>
      <c r="N40" s="59"/>
      <c r="O40" s="59"/>
      <c r="P40" s="58"/>
      <c r="Q40" s="70"/>
      <c r="R40" s="58"/>
      <c r="S40" s="70"/>
      <c r="T40" s="10"/>
    </row>
    <row r="41" spans="2:20" ht="18.75" customHeight="1" x14ac:dyDescent="0.15">
      <c r="B41" s="67" t="s">
        <v>103</v>
      </c>
      <c r="C41" s="46"/>
      <c r="D41" s="46"/>
      <c r="E41" s="46"/>
      <c r="F41" s="46"/>
      <c r="G41" s="46"/>
      <c r="H41" s="46"/>
      <c r="I41" s="71" t="s">
        <v>106</v>
      </c>
      <c r="J41" s="260"/>
      <c r="K41" s="261"/>
      <c r="L41" s="281">
        <v>9502</v>
      </c>
      <c r="M41" s="282"/>
      <c r="N41" s="281">
        <v>7510</v>
      </c>
      <c r="O41" s="282"/>
      <c r="P41" s="281">
        <v>5518</v>
      </c>
      <c r="Q41" s="282"/>
      <c r="R41" s="281">
        <v>3526</v>
      </c>
      <c r="S41" s="282"/>
      <c r="T41" s="10"/>
    </row>
    <row r="42" spans="2:20" ht="18.75" customHeight="1" x14ac:dyDescent="0.15">
      <c r="B42" s="62"/>
      <c r="C42" s="63" t="s">
        <v>108</v>
      </c>
      <c r="D42" s="63"/>
      <c r="E42" s="63"/>
      <c r="F42" s="63"/>
      <c r="G42" s="63"/>
      <c r="H42" s="63"/>
      <c r="I42" s="72"/>
      <c r="J42" s="285">
        <f>J39</f>
        <v>149046</v>
      </c>
      <c r="K42" s="286"/>
      <c r="L42" s="285">
        <f>L39+L41</f>
        <v>149248</v>
      </c>
      <c r="M42" s="286"/>
      <c r="N42" s="285">
        <f>N39+N41</f>
        <v>137956</v>
      </c>
      <c r="O42" s="286"/>
      <c r="P42" s="285">
        <f>P39+P41</f>
        <v>126664</v>
      </c>
      <c r="Q42" s="286"/>
      <c r="R42" s="285">
        <f>R39+R41</f>
        <v>115372</v>
      </c>
      <c r="S42" s="286"/>
      <c r="T42" s="10"/>
    </row>
    <row r="43" spans="2:20" ht="18.75" customHeight="1" x14ac:dyDescent="0.15">
      <c r="B43" s="73"/>
      <c r="C43" s="74" t="s">
        <v>22</v>
      </c>
      <c r="D43" s="75"/>
      <c r="E43" s="75"/>
      <c r="F43" s="75"/>
      <c r="G43" s="75"/>
      <c r="H43" s="75"/>
      <c r="I43" s="76"/>
      <c r="J43" s="151"/>
      <c r="K43" s="152"/>
      <c r="L43" s="283">
        <f>L42-J42</f>
        <v>202</v>
      </c>
      <c r="M43" s="284"/>
      <c r="N43" s="283">
        <f>N42-L42</f>
        <v>-11292</v>
      </c>
      <c r="O43" s="284"/>
      <c r="P43" s="283">
        <f>P42-N42</f>
        <v>-11292</v>
      </c>
      <c r="Q43" s="284"/>
      <c r="R43" s="283">
        <f>R42-P42</f>
        <v>-11292</v>
      </c>
      <c r="S43" s="284"/>
      <c r="T43" s="10"/>
    </row>
    <row r="44" spans="2:20" ht="18.75" customHeight="1" x14ac:dyDescent="0.15">
      <c r="B44" s="46"/>
      <c r="C44" s="46"/>
      <c r="D44" s="46"/>
      <c r="E44" s="46"/>
      <c r="F44" s="46"/>
      <c r="G44" s="46"/>
      <c r="H44" s="46"/>
      <c r="I44" s="46"/>
      <c r="J44" s="46"/>
      <c r="K44" s="46"/>
      <c r="L44" s="46"/>
      <c r="M44" s="46"/>
      <c r="N44" s="46"/>
      <c r="O44" s="46"/>
      <c r="P44" s="46"/>
      <c r="Q44" s="46"/>
      <c r="R44" s="46"/>
      <c r="S44" s="46"/>
      <c r="T44" s="10"/>
    </row>
    <row r="45" spans="2:20" ht="18.75" customHeight="1" x14ac:dyDescent="0.15">
      <c r="B45" s="5" t="s">
        <v>109</v>
      </c>
      <c r="C45" s="5"/>
      <c r="D45" s="46"/>
      <c r="E45" s="46"/>
      <c r="F45" s="46"/>
      <c r="G45" s="46"/>
      <c r="H45" s="46"/>
      <c r="I45" s="46"/>
      <c r="J45" s="46"/>
      <c r="K45" s="46"/>
      <c r="L45" s="46"/>
      <c r="M45" s="46"/>
      <c r="N45" s="46"/>
      <c r="O45" s="46"/>
      <c r="P45" s="46"/>
      <c r="Q45" s="46"/>
      <c r="R45" s="46"/>
      <c r="S45" s="46"/>
      <c r="T45" s="10"/>
    </row>
    <row r="46" spans="2:20" ht="18.75" customHeight="1" x14ac:dyDescent="0.15">
      <c r="B46" s="60"/>
      <c r="C46" s="153" t="s">
        <v>147</v>
      </c>
      <c r="D46" s="149"/>
      <c r="E46" s="149"/>
      <c r="F46" s="149"/>
      <c r="G46" s="149"/>
      <c r="H46" s="149"/>
      <c r="I46" s="149"/>
      <c r="J46" s="149"/>
      <c r="K46" s="149"/>
      <c r="L46" s="149"/>
      <c r="M46" s="149"/>
      <c r="N46" s="149"/>
      <c r="O46" s="149"/>
      <c r="P46" s="149"/>
      <c r="Q46" s="149"/>
      <c r="R46" s="61"/>
      <c r="S46" s="29"/>
      <c r="T46" s="8"/>
    </row>
    <row r="47" spans="2:20" ht="18.75" customHeight="1" x14ac:dyDescent="0.15">
      <c r="B47" s="67"/>
      <c r="C47" s="154" t="s">
        <v>148</v>
      </c>
      <c r="D47" s="154"/>
      <c r="E47" s="154"/>
      <c r="F47" s="154"/>
      <c r="G47" s="154"/>
      <c r="H47" s="154"/>
      <c r="I47" s="154"/>
      <c r="J47" s="154"/>
      <c r="K47" s="154"/>
      <c r="L47" s="154"/>
      <c r="M47" s="154"/>
      <c r="N47" s="154"/>
      <c r="O47" s="154"/>
      <c r="P47" s="154"/>
      <c r="Q47" s="154"/>
      <c r="R47" s="46"/>
      <c r="S47" s="78"/>
      <c r="T47" s="11"/>
    </row>
    <row r="48" spans="2:20" ht="18.75" customHeight="1" x14ac:dyDescent="0.15">
      <c r="B48" s="67"/>
      <c r="C48" s="154" t="s">
        <v>149</v>
      </c>
      <c r="D48" s="154"/>
      <c r="E48" s="154"/>
      <c r="F48" s="154"/>
      <c r="G48" s="154"/>
      <c r="H48" s="154"/>
      <c r="I48" s="154"/>
      <c r="J48" s="154"/>
      <c r="K48" s="154"/>
      <c r="L48" s="154"/>
      <c r="M48" s="154"/>
      <c r="N48" s="154"/>
      <c r="O48" s="154"/>
      <c r="P48" s="154"/>
      <c r="Q48" s="154"/>
      <c r="R48" s="46"/>
      <c r="S48" s="78"/>
      <c r="T48" s="11"/>
    </row>
    <row r="49" spans="2:21" ht="18.75" customHeight="1" x14ac:dyDescent="0.15">
      <c r="B49" s="79"/>
      <c r="C49" s="154" t="s">
        <v>150</v>
      </c>
      <c r="D49" s="155"/>
      <c r="E49" s="155"/>
      <c r="F49" s="155"/>
      <c r="G49" s="155"/>
      <c r="H49" s="155"/>
      <c r="I49" s="155"/>
      <c r="J49" s="155"/>
      <c r="K49" s="155"/>
      <c r="L49" s="155"/>
      <c r="M49" s="155"/>
      <c r="N49" s="155"/>
      <c r="O49" s="155"/>
      <c r="P49" s="155"/>
      <c r="Q49" s="155"/>
      <c r="R49" s="80"/>
      <c r="S49" s="78"/>
      <c r="T49" s="81"/>
    </row>
    <row r="50" spans="2:21" ht="18.75" customHeight="1" x14ac:dyDescent="0.15">
      <c r="B50" s="82"/>
      <c r="C50" s="90"/>
      <c r="D50" s="90"/>
      <c r="E50" s="90"/>
      <c r="F50" s="90"/>
      <c r="G50" s="90"/>
      <c r="H50" s="90"/>
      <c r="I50" s="90"/>
      <c r="J50" s="90"/>
      <c r="K50" s="90"/>
      <c r="L50" s="90"/>
      <c r="M50" s="90"/>
      <c r="N50" s="90"/>
      <c r="O50" s="90"/>
      <c r="P50" s="90"/>
      <c r="Q50" s="90"/>
      <c r="R50" s="78"/>
      <c r="S50" s="78"/>
      <c r="T50" s="11"/>
    </row>
    <row r="51" spans="2:21" ht="18.75" customHeight="1" x14ac:dyDescent="0.15">
      <c r="B51" s="12"/>
      <c r="C51" s="13"/>
      <c r="D51" s="13"/>
      <c r="E51" s="13"/>
      <c r="F51" s="13"/>
      <c r="G51" s="13"/>
      <c r="H51" s="13"/>
      <c r="I51" s="13"/>
      <c r="J51" s="13"/>
      <c r="K51" s="13"/>
      <c r="L51" s="13"/>
      <c r="M51" s="13"/>
      <c r="N51" s="13"/>
      <c r="O51" s="13"/>
      <c r="P51" s="13"/>
      <c r="Q51" s="13"/>
      <c r="R51" s="13"/>
      <c r="S51" s="24"/>
      <c r="T51" s="14"/>
    </row>
    <row r="52" spans="2:21" ht="18.75" customHeight="1" x14ac:dyDescent="0.15"/>
    <row r="53" spans="2:21" ht="15" customHeight="1" x14ac:dyDescent="0.15">
      <c r="U53" s="3" t="s">
        <v>174</v>
      </c>
    </row>
    <row r="54" spans="2:21" ht="15" customHeight="1" x14ac:dyDescent="0.15">
      <c r="U54" s="158" t="s">
        <v>175</v>
      </c>
    </row>
    <row r="55" spans="2:21" ht="15" customHeight="1" x14ac:dyDescent="0.15"/>
  </sheetData>
  <sheetProtection password="C704" sheet="1"/>
  <mergeCells count="56">
    <mergeCell ref="J42:K42"/>
    <mergeCell ref="L42:M42"/>
    <mergeCell ref="N42:O42"/>
    <mergeCell ref="P42:Q42"/>
    <mergeCell ref="R42:S42"/>
    <mergeCell ref="L43:M43"/>
    <mergeCell ref="N43:O43"/>
    <mergeCell ref="P43:Q43"/>
    <mergeCell ref="R43:S43"/>
    <mergeCell ref="R41:S41"/>
    <mergeCell ref="J40:K41"/>
    <mergeCell ref="L40:M40"/>
    <mergeCell ref="L41:M41"/>
    <mergeCell ref="N41:O41"/>
    <mergeCell ref="P41:Q41"/>
    <mergeCell ref="J39:K39"/>
    <mergeCell ref="L39:M39"/>
    <mergeCell ref="N39:O39"/>
    <mergeCell ref="P39:Q39"/>
    <mergeCell ref="R39:S39"/>
    <mergeCell ref="J38:K38"/>
    <mergeCell ref="L38:M38"/>
    <mergeCell ref="N38:O38"/>
    <mergeCell ref="P38:Q38"/>
    <mergeCell ref="R38:S38"/>
    <mergeCell ref="J37:K37"/>
    <mergeCell ref="L37:M37"/>
    <mergeCell ref="N37:O37"/>
    <mergeCell ref="P37:Q37"/>
    <mergeCell ref="R37:S37"/>
    <mergeCell ref="J36:K36"/>
    <mergeCell ref="L36:M36"/>
    <mergeCell ref="N36:O36"/>
    <mergeCell ref="P36:Q36"/>
    <mergeCell ref="R36:S36"/>
    <mergeCell ref="J35:K35"/>
    <mergeCell ref="L35:M35"/>
    <mergeCell ref="N35:O35"/>
    <mergeCell ref="P35:Q35"/>
    <mergeCell ref="R35:S35"/>
    <mergeCell ref="R33:S33"/>
    <mergeCell ref="J34:K34"/>
    <mergeCell ref="L34:M34"/>
    <mergeCell ref="N34:O34"/>
    <mergeCell ref="P34:Q34"/>
    <mergeCell ref="R34:S34"/>
    <mergeCell ref="B33:I34"/>
    <mergeCell ref="J33:K33"/>
    <mergeCell ref="L33:M33"/>
    <mergeCell ref="N33:O33"/>
    <mergeCell ref="P33:Q33"/>
    <mergeCell ref="J3:K3"/>
    <mergeCell ref="L3:M3"/>
    <mergeCell ref="N3:O3"/>
    <mergeCell ref="P3:Q3"/>
    <mergeCell ref="R3:S3"/>
  </mergeCells>
  <phoneticPr fontId="31"/>
  <pageMargins left="0.70866141732283472" right="0.51181102362204722" top="0.55118110236220474" bottom="0.55118110236220474" header="0.31496062992125984" footer="0.31496062992125984"/>
  <pageSetup paperSize="9" scale="83" firstPageNumber="0" orientation="portrait" r:id="rId1"/>
  <headerFooter>
    <oddFooter>&amp;C－２－</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B1:AP54"/>
  <sheetViews>
    <sheetView view="pageBreakPreview" zoomScaleNormal="100" zoomScaleSheetLayoutView="100" workbookViewId="0"/>
  </sheetViews>
  <sheetFormatPr defaultRowHeight="13.5" x14ac:dyDescent="0.15"/>
  <cols>
    <col min="1" max="1" width="1.375" customWidth="1"/>
    <col min="2" max="39" width="2.875" customWidth="1"/>
    <col min="40" max="40" width="1.125" customWidth="1"/>
  </cols>
  <sheetData>
    <row r="1" spans="2:39" ht="13.5" customHeight="1" x14ac:dyDescent="0.15"/>
    <row r="2" spans="2:39" ht="18.75" customHeight="1" x14ac:dyDescent="0.15">
      <c r="B2" s="5" t="s">
        <v>111</v>
      </c>
      <c r="S2" s="2"/>
      <c r="U2" s="2"/>
      <c r="W2" s="1"/>
    </row>
    <row r="3" spans="2:39" ht="18.75" customHeight="1" x14ac:dyDescent="0.15">
      <c r="B3" s="83"/>
      <c r="C3" s="7" t="s">
        <v>30</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30"/>
    </row>
    <row r="4" spans="2:39" ht="18.75" customHeight="1" x14ac:dyDescent="0.15">
      <c r="B4" s="82"/>
      <c r="C4" s="142" t="s">
        <v>151</v>
      </c>
      <c r="D4" s="78"/>
      <c r="E4" s="78"/>
      <c r="F4" s="78"/>
      <c r="G4" s="78"/>
      <c r="H4" s="78"/>
      <c r="I4" s="78"/>
      <c r="J4" s="78"/>
      <c r="K4" s="78"/>
      <c r="L4" s="78"/>
      <c r="M4" s="78"/>
      <c r="N4" s="78"/>
      <c r="O4" s="78"/>
      <c r="P4" s="78"/>
      <c r="Q4" s="78"/>
      <c r="R4" s="78"/>
      <c r="S4" s="78"/>
      <c r="T4" s="78"/>
      <c r="U4" s="78"/>
      <c r="V4" s="78"/>
      <c r="W4" s="78"/>
      <c r="X4" s="78"/>
      <c r="Y4" s="78"/>
      <c r="Z4" s="78"/>
      <c r="AA4" s="78"/>
      <c r="AB4" s="84"/>
      <c r="AC4" s="78"/>
      <c r="AD4" s="78"/>
      <c r="AE4" s="78"/>
      <c r="AF4" s="78"/>
      <c r="AG4" s="78"/>
      <c r="AH4" s="78"/>
      <c r="AI4" s="78"/>
      <c r="AJ4" s="78"/>
      <c r="AK4" s="78"/>
      <c r="AL4" s="78"/>
      <c r="AM4" s="85"/>
    </row>
    <row r="5" spans="2:39" ht="18.75" customHeight="1" x14ac:dyDescent="0.15">
      <c r="B5" s="86"/>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32"/>
    </row>
    <row r="6" spans="2:39" ht="18.75" customHeight="1" x14ac:dyDescent="0.15">
      <c r="B6" s="6"/>
      <c r="C6" s="7" t="s">
        <v>59</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8"/>
    </row>
    <row r="7" spans="2:39" ht="18.75" customHeight="1" x14ac:dyDescent="0.15">
      <c r="B7" s="9"/>
      <c r="C7" s="142" t="s">
        <v>87</v>
      </c>
      <c r="D7" s="142"/>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1"/>
    </row>
    <row r="8" spans="2:39" ht="18.75" customHeight="1" x14ac:dyDescent="0.15">
      <c r="B8" s="9"/>
      <c r="D8" s="142" t="s">
        <v>152</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1"/>
    </row>
    <row r="9" spans="2:39" ht="18.75" customHeight="1" x14ac:dyDescent="0.15">
      <c r="B9" s="9"/>
      <c r="C9" s="142" t="s">
        <v>153</v>
      </c>
      <c r="D9" s="142"/>
      <c r="E9" s="142"/>
      <c r="F9" s="142"/>
      <c r="G9" s="142"/>
      <c r="H9" s="142"/>
      <c r="I9" s="142"/>
      <c r="J9" s="142"/>
      <c r="K9" s="142"/>
      <c r="L9" s="142"/>
      <c r="M9" s="142"/>
      <c r="N9" s="142"/>
      <c r="O9" s="142"/>
      <c r="P9" s="142"/>
      <c r="Q9" s="142"/>
      <c r="R9" s="142"/>
      <c r="S9" s="142"/>
      <c r="T9" s="142"/>
      <c r="U9" s="142"/>
      <c r="V9" s="10"/>
      <c r="W9" s="10"/>
      <c r="X9" s="10"/>
      <c r="Y9" s="10"/>
      <c r="Z9" s="10"/>
      <c r="AA9" s="10"/>
      <c r="AB9" s="10"/>
      <c r="AC9" s="10"/>
      <c r="AD9" s="10"/>
      <c r="AE9" s="10"/>
      <c r="AF9" s="10"/>
      <c r="AG9" s="10"/>
      <c r="AH9" s="10"/>
      <c r="AI9" s="10"/>
      <c r="AJ9" s="10"/>
      <c r="AK9" s="10"/>
      <c r="AL9" s="10"/>
      <c r="AM9" s="11"/>
    </row>
    <row r="10" spans="2:39" ht="18.75" customHeight="1" x14ac:dyDescent="0.15">
      <c r="B10" s="9"/>
      <c r="D10" s="142" t="s">
        <v>73</v>
      </c>
      <c r="E10" s="142"/>
      <c r="F10" s="142"/>
      <c r="G10" s="142"/>
      <c r="H10" s="142"/>
      <c r="I10" s="142"/>
      <c r="J10" s="142"/>
      <c r="K10" s="142"/>
      <c r="L10" s="142"/>
      <c r="M10" s="142"/>
      <c r="N10" s="142"/>
      <c r="O10" s="142"/>
      <c r="P10" s="142"/>
      <c r="Q10" s="142"/>
      <c r="R10" s="142"/>
      <c r="S10" s="142"/>
      <c r="T10" s="142"/>
      <c r="U10" s="142"/>
      <c r="V10" s="10"/>
      <c r="W10" s="10"/>
      <c r="X10" s="10"/>
      <c r="Y10" s="10"/>
      <c r="Z10" s="10"/>
      <c r="AA10" s="10"/>
      <c r="AB10" s="10"/>
      <c r="AC10" s="10"/>
      <c r="AD10" s="10"/>
      <c r="AE10" s="10"/>
      <c r="AF10" s="10"/>
      <c r="AG10" s="10"/>
      <c r="AH10" s="10"/>
      <c r="AI10" s="10"/>
      <c r="AJ10" s="10"/>
      <c r="AK10" s="10"/>
      <c r="AL10" s="10"/>
      <c r="AM10" s="11"/>
    </row>
    <row r="11" spans="2:39" ht="18.75" customHeight="1" x14ac:dyDescent="0.15">
      <c r="B11" s="9"/>
      <c r="D11" s="142" t="s">
        <v>154</v>
      </c>
      <c r="E11" s="142"/>
      <c r="F11" s="142"/>
      <c r="G11" s="142"/>
      <c r="H11" s="142"/>
      <c r="I11" s="142"/>
      <c r="J11" s="142"/>
      <c r="K11" s="142"/>
      <c r="L11" s="142"/>
      <c r="M11" s="142"/>
      <c r="N11" s="142"/>
      <c r="O11" s="142"/>
      <c r="P11" s="142"/>
      <c r="Q11" s="142"/>
      <c r="R11" s="142"/>
      <c r="S11" s="142"/>
      <c r="T11" s="142"/>
      <c r="U11" s="142"/>
      <c r="V11" s="10"/>
      <c r="W11" s="10"/>
      <c r="X11" s="10"/>
      <c r="Y11" s="10"/>
      <c r="Z11" s="10"/>
      <c r="AA11" s="10"/>
      <c r="AB11" s="10"/>
      <c r="AC11" s="10"/>
      <c r="AD11" s="10"/>
      <c r="AE11" s="10"/>
      <c r="AF11" s="10"/>
      <c r="AG11" s="10"/>
      <c r="AH11" s="10"/>
      <c r="AI11" s="10"/>
      <c r="AJ11" s="10"/>
      <c r="AK11" s="10"/>
      <c r="AL11" s="10"/>
      <c r="AM11" s="11"/>
    </row>
    <row r="12" spans="2:39" ht="18.75" customHeight="1" x14ac:dyDescent="0.15">
      <c r="B12" s="9"/>
      <c r="D12" s="142" t="s">
        <v>155</v>
      </c>
      <c r="E12" s="142"/>
      <c r="F12" s="142"/>
      <c r="G12" s="142"/>
      <c r="H12" s="142"/>
      <c r="I12" s="142"/>
      <c r="J12" s="142"/>
      <c r="K12" s="142"/>
      <c r="L12" s="142"/>
      <c r="M12" s="142"/>
      <c r="N12" s="142"/>
      <c r="O12" s="142"/>
      <c r="P12" s="142"/>
      <c r="Q12" s="142"/>
      <c r="R12" s="142"/>
      <c r="S12" s="142"/>
      <c r="T12" s="142"/>
      <c r="U12" s="142"/>
      <c r="V12" s="10"/>
      <c r="W12" s="10"/>
      <c r="X12" s="10"/>
      <c r="Y12" s="10"/>
      <c r="Z12" s="10"/>
      <c r="AA12" s="10"/>
      <c r="AB12" s="10"/>
      <c r="AC12" s="10"/>
      <c r="AD12" s="10"/>
      <c r="AE12" s="10"/>
      <c r="AF12" s="10"/>
      <c r="AG12" s="10"/>
      <c r="AH12" s="10"/>
      <c r="AI12" s="10"/>
      <c r="AJ12" s="10"/>
      <c r="AK12" s="10"/>
      <c r="AL12" s="10"/>
      <c r="AM12" s="11"/>
    </row>
    <row r="13" spans="2:39" ht="18.75" customHeight="1" x14ac:dyDescent="0.15">
      <c r="B13" s="9"/>
      <c r="C13" s="142" t="s">
        <v>28</v>
      </c>
      <c r="D13" s="142"/>
      <c r="E13" s="142"/>
      <c r="F13" s="142"/>
      <c r="G13" s="142"/>
      <c r="H13" s="142"/>
      <c r="I13" s="142"/>
      <c r="J13" s="142"/>
      <c r="K13" s="142"/>
      <c r="L13" s="142"/>
      <c r="M13" s="142"/>
      <c r="N13" s="142"/>
      <c r="O13" s="142"/>
      <c r="P13" s="142"/>
      <c r="Q13" s="142"/>
      <c r="R13" s="142"/>
      <c r="S13" s="142"/>
      <c r="T13" s="142"/>
      <c r="U13" s="142"/>
      <c r="V13" s="10"/>
      <c r="W13" s="10"/>
      <c r="X13" s="10"/>
      <c r="Y13" s="10"/>
      <c r="Z13" s="10"/>
      <c r="AA13" s="10"/>
      <c r="AB13" s="10"/>
      <c r="AC13" s="10"/>
      <c r="AD13" s="10"/>
      <c r="AE13" s="10"/>
      <c r="AF13" s="10"/>
      <c r="AG13" s="10"/>
      <c r="AH13" s="10"/>
      <c r="AI13" s="10"/>
      <c r="AJ13" s="10"/>
      <c r="AK13" s="10"/>
      <c r="AL13" s="10"/>
      <c r="AM13" s="11"/>
    </row>
    <row r="14" spans="2:39" ht="18.75" customHeight="1" x14ac:dyDescent="0.15">
      <c r="B14" s="9"/>
      <c r="C14" s="142"/>
      <c r="D14" s="142" t="s">
        <v>156</v>
      </c>
      <c r="E14" s="142"/>
      <c r="F14" s="142"/>
      <c r="G14" s="142"/>
      <c r="H14" s="142"/>
      <c r="I14" s="142"/>
      <c r="J14" s="142"/>
      <c r="K14" s="142"/>
      <c r="L14" s="142"/>
      <c r="M14" s="142"/>
      <c r="N14" s="142"/>
      <c r="O14" s="142"/>
      <c r="P14" s="142"/>
      <c r="Q14" s="142"/>
      <c r="R14" s="142"/>
      <c r="S14" s="142"/>
      <c r="T14" s="142"/>
      <c r="U14" s="142"/>
      <c r="V14" s="10"/>
      <c r="W14" s="10"/>
      <c r="X14" s="10"/>
      <c r="Y14" s="10"/>
      <c r="Z14" s="10"/>
      <c r="AA14" s="10"/>
      <c r="AB14" s="10"/>
      <c r="AC14" s="10"/>
      <c r="AD14" s="10"/>
      <c r="AE14" s="10"/>
      <c r="AF14" s="10"/>
      <c r="AG14" s="10"/>
      <c r="AH14" s="10"/>
      <c r="AI14" s="10"/>
      <c r="AJ14" s="10"/>
      <c r="AK14" s="10"/>
      <c r="AL14" s="10"/>
      <c r="AM14" s="11"/>
    </row>
    <row r="15" spans="2:39" ht="18.75" customHeight="1" x14ac:dyDescent="0.15">
      <c r="B15" s="9"/>
      <c r="D15" s="142" t="s">
        <v>64</v>
      </c>
      <c r="E15" s="142"/>
      <c r="F15" s="142"/>
      <c r="G15" s="142"/>
      <c r="H15" s="142"/>
      <c r="I15" s="142"/>
      <c r="J15" s="142"/>
      <c r="K15" s="142"/>
      <c r="L15" s="142"/>
      <c r="M15" s="142"/>
      <c r="N15" s="142"/>
      <c r="O15" s="142"/>
      <c r="P15" s="142"/>
      <c r="Q15" s="142"/>
      <c r="R15" s="142"/>
      <c r="S15" s="142"/>
      <c r="T15" s="142"/>
      <c r="U15" s="142"/>
      <c r="V15" s="10"/>
      <c r="W15" s="10"/>
      <c r="X15" s="10"/>
      <c r="Y15" s="10"/>
      <c r="Z15" s="10"/>
      <c r="AA15" s="10"/>
      <c r="AB15" s="10"/>
      <c r="AC15" s="10"/>
      <c r="AD15" s="10"/>
      <c r="AE15" s="10"/>
      <c r="AF15" s="10"/>
      <c r="AG15" s="10"/>
      <c r="AH15" s="10"/>
      <c r="AI15" s="10"/>
      <c r="AJ15" s="10"/>
      <c r="AK15" s="10"/>
      <c r="AL15" s="10"/>
      <c r="AM15" s="11"/>
    </row>
    <row r="16" spans="2:39" ht="18.75" customHeight="1" x14ac:dyDescent="0.15">
      <c r="B16" s="82"/>
      <c r="C16" s="142" t="s">
        <v>157</v>
      </c>
      <c r="D16" s="90"/>
      <c r="E16" s="90"/>
      <c r="F16" s="90"/>
      <c r="G16" s="90"/>
      <c r="H16" s="90"/>
      <c r="I16" s="90"/>
      <c r="J16" s="90"/>
      <c r="K16" s="90"/>
      <c r="L16" s="90"/>
      <c r="M16" s="90"/>
      <c r="N16" s="90"/>
      <c r="O16" s="90"/>
      <c r="P16" s="90"/>
      <c r="Q16" s="90"/>
      <c r="R16" s="90"/>
      <c r="S16" s="90"/>
      <c r="T16" s="90"/>
      <c r="U16" s="90"/>
      <c r="V16" s="78"/>
      <c r="W16" s="78"/>
      <c r="X16" s="78"/>
      <c r="Y16" s="78"/>
      <c r="Z16" s="78"/>
      <c r="AA16" s="78"/>
      <c r="AB16" s="78"/>
      <c r="AC16" s="78"/>
      <c r="AD16" s="78"/>
      <c r="AE16" s="78"/>
      <c r="AF16" s="78"/>
      <c r="AG16" s="78"/>
      <c r="AH16" s="78"/>
      <c r="AI16" s="78"/>
      <c r="AJ16" s="78"/>
      <c r="AK16" s="78"/>
      <c r="AL16" s="78"/>
      <c r="AM16" s="85"/>
    </row>
    <row r="17" spans="2:42" ht="18.75" customHeight="1" x14ac:dyDescent="0.15">
      <c r="B17" s="82"/>
      <c r="C17" s="142"/>
      <c r="D17" s="142" t="s">
        <v>156</v>
      </c>
      <c r="E17" s="90"/>
      <c r="F17" s="90"/>
      <c r="G17" s="90"/>
      <c r="H17" s="90"/>
      <c r="I17" s="90"/>
      <c r="J17" s="90"/>
      <c r="K17" s="90"/>
      <c r="L17" s="90"/>
      <c r="M17" s="90"/>
      <c r="N17" s="90"/>
      <c r="O17" s="90"/>
      <c r="P17" s="90"/>
      <c r="Q17" s="90"/>
      <c r="R17" s="90"/>
      <c r="S17" s="90"/>
      <c r="T17" s="90"/>
      <c r="U17" s="90"/>
      <c r="V17" s="78"/>
      <c r="W17" s="78"/>
      <c r="X17" s="78"/>
      <c r="Y17" s="78"/>
      <c r="Z17" s="78"/>
      <c r="AA17" s="78"/>
      <c r="AB17" s="78"/>
      <c r="AC17" s="78"/>
      <c r="AD17" s="78"/>
      <c r="AE17" s="78"/>
      <c r="AF17" s="78"/>
      <c r="AG17" s="78"/>
      <c r="AH17" s="78"/>
      <c r="AI17" s="78"/>
      <c r="AJ17" s="78"/>
      <c r="AK17" s="78"/>
      <c r="AL17" s="78"/>
      <c r="AM17" s="85"/>
    </row>
    <row r="18" spans="2:42" ht="18.75" customHeight="1" x14ac:dyDescent="0.15">
      <c r="B18" s="82"/>
      <c r="D18" s="142" t="s">
        <v>158</v>
      </c>
      <c r="E18" s="90"/>
      <c r="F18" s="90"/>
      <c r="G18" s="90"/>
      <c r="H18" s="90"/>
      <c r="I18" s="90"/>
      <c r="J18" s="90"/>
      <c r="K18" s="90"/>
      <c r="L18" s="90"/>
      <c r="M18" s="90"/>
      <c r="N18" s="90"/>
      <c r="O18" s="90"/>
      <c r="P18" s="90"/>
      <c r="Q18" s="90"/>
      <c r="R18" s="90"/>
      <c r="S18" s="90"/>
      <c r="T18" s="90"/>
      <c r="U18" s="90"/>
      <c r="V18" s="78"/>
      <c r="W18" s="78"/>
      <c r="X18" s="78"/>
      <c r="Y18" s="78"/>
      <c r="Z18" s="78"/>
      <c r="AA18" s="78"/>
      <c r="AB18" s="78"/>
      <c r="AC18" s="78"/>
      <c r="AD18" s="78"/>
      <c r="AE18" s="78"/>
      <c r="AF18" s="78"/>
      <c r="AG18" s="78"/>
      <c r="AH18" s="78"/>
      <c r="AI18" s="78"/>
      <c r="AJ18" s="78"/>
      <c r="AK18" s="78"/>
      <c r="AL18" s="78"/>
      <c r="AM18" s="85"/>
    </row>
    <row r="19" spans="2:42" ht="18.75" customHeight="1" x14ac:dyDescent="0.15">
      <c r="B19" s="82"/>
      <c r="D19" s="142" t="s">
        <v>159</v>
      </c>
      <c r="E19" s="90"/>
      <c r="F19" s="90"/>
      <c r="G19" s="90"/>
      <c r="H19" s="90"/>
      <c r="I19" s="90"/>
      <c r="J19" s="90"/>
      <c r="K19" s="90"/>
      <c r="L19" s="90"/>
      <c r="M19" s="90"/>
      <c r="N19" s="90"/>
      <c r="O19" s="90"/>
      <c r="P19" s="90"/>
      <c r="Q19" s="90"/>
      <c r="R19" s="90"/>
      <c r="S19" s="90"/>
      <c r="T19" s="90"/>
      <c r="U19" s="90"/>
      <c r="V19" s="78"/>
      <c r="W19" s="78"/>
      <c r="X19" s="78"/>
      <c r="Y19" s="78"/>
      <c r="Z19" s="78"/>
      <c r="AA19" s="78"/>
      <c r="AB19" s="78"/>
      <c r="AC19" s="78"/>
      <c r="AD19" s="78"/>
      <c r="AE19" s="78"/>
      <c r="AF19" s="78"/>
      <c r="AG19" s="78"/>
      <c r="AH19" s="78"/>
      <c r="AI19" s="78"/>
      <c r="AJ19" s="78"/>
      <c r="AK19" s="78"/>
      <c r="AL19" s="78"/>
      <c r="AM19" s="85"/>
    </row>
    <row r="20" spans="2:42" ht="18.75" customHeight="1" x14ac:dyDescent="0.15">
      <c r="B20" s="86"/>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32"/>
    </row>
    <row r="21" spans="2:42" ht="18.75" customHeight="1" x14ac:dyDescent="0.15"/>
    <row r="22" spans="2:42" ht="18.75" customHeight="1" x14ac:dyDescent="0.15"/>
    <row r="23" spans="2:42" ht="18.75" customHeight="1" x14ac:dyDescent="0.15">
      <c r="B23" s="83"/>
      <c r="C23" s="7" t="s">
        <v>30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30"/>
    </row>
    <row r="24" spans="2:42" ht="18.75" customHeight="1" x14ac:dyDescent="0.15">
      <c r="B24" s="82"/>
      <c r="C24" s="142" t="s">
        <v>160</v>
      </c>
      <c r="D24" s="78"/>
      <c r="E24" s="78"/>
      <c r="F24" s="78"/>
      <c r="G24" s="78"/>
      <c r="H24" s="78"/>
      <c r="I24" s="78"/>
      <c r="J24" s="78"/>
      <c r="K24" s="78"/>
      <c r="L24" s="78"/>
      <c r="M24" s="78"/>
      <c r="N24" s="78"/>
      <c r="O24" s="78"/>
      <c r="P24" s="78"/>
      <c r="Q24" s="78"/>
      <c r="R24" s="78"/>
      <c r="S24" s="78"/>
      <c r="T24" s="78"/>
      <c r="U24" s="78"/>
      <c r="V24" s="78"/>
      <c r="W24" s="78"/>
      <c r="X24" s="78"/>
      <c r="Y24" s="78"/>
      <c r="Z24" s="78"/>
      <c r="AA24" s="78"/>
      <c r="AB24" s="84"/>
      <c r="AC24" s="78"/>
      <c r="AD24" s="78"/>
      <c r="AE24" s="78"/>
      <c r="AF24" s="78"/>
      <c r="AG24" s="78"/>
      <c r="AH24" s="78"/>
      <c r="AI24" s="78"/>
      <c r="AJ24" s="78"/>
      <c r="AK24" s="78"/>
      <c r="AL24" s="78"/>
      <c r="AM24" s="85"/>
    </row>
    <row r="25" spans="2:42" ht="18.75" customHeight="1" x14ac:dyDescent="0.15">
      <c r="B25" s="82"/>
      <c r="AM25" s="85"/>
    </row>
    <row r="26" spans="2:42" ht="18.75" customHeight="1" x14ac:dyDescent="0.15">
      <c r="B26" s="6"/>
      <c r="C26" s="7" t="s">
        <v>59</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8"/>
    </row>
    <row r="27" spans="2:42" ht="18.75" customHeight="1" x14ac:dyDescent="0.15">
      <c r="B27" s="9"/>
      <c r="C27" s="142" t="s">
        <v>161</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1"/>
    </row>
    <row r="28" spans="2:42" ht="18.75" customHeight="1" x14ac:dyDescent="0.15">
      <c r="B28" s="9"/>
      <c r="D28" s="142" t="s">
        <v>162</v>
      </c>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1"/>
      <c r="AP28" s="19"/>
    </row>
    <row r="29" spans="2:42" ht="18.75" customHeight="1" x14ac:dyDescent="0.15">
      <c r="B29" s="9"/>
      <c r="C29" s="142" t="s">
        <v>153</v>
      </c>
      <c r="D29" s="142"/>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1"/>
      <c r="AP29" s="19"/>
    </row>
    <row r="30" spans="2:42" ht="18.75" customHeight="1" x14ac:dyDescent="0.15">
      <c r="B30" s="9"/>
      <c r="D30" s="142" t="s">
        <v>163</v>
      </c>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1"/>
      <c r="AP30" s="19"/>
    </row>
    <row r="31" spans="2:42" ht="18.75" customHeight="1" x14ac:dyDescent="0.15">
      <c r="B31" s="9"/>
      <c r="D31" s="142" t="s">
        <v>48</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1"/>
    </row>
    <row r="32" spans="2:42" ht="18.75" customHeight="1" x14ac:dyDescent="0.15">
      <c r="B32" s="9"/>
      <c r="C32" s="142" t="s">
        <v>164</v>
      </c>
      <c r="D32" s="142"/>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1"/>
      <c r="AP32" s="19"/>
    </row>
    <row r="33" spans="2:42" ht="18.75" customHeight="1" x14ac:dyDescent="0.15">
      <c r="B33" s="9"/>
      <c r="D33" s="142" t="s">
        <v>69</v>
      </c>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1"/>
      <c r="AP33" s="19"/>
    </row>
    <row r="34" spans="2:42" ht="18.75" customHeight="1" x14ac:dyDescent="0.15">
      <c r="B34" s="9"/>
      <c r="D34" s="142" t="s">
        <v>104</v>
      </c>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1"/>
      <c r="AP34" s="19"/>
    </row>
    <row r="35" spans="2:42" ht="18.75" customHeight="1" x14ac:dyDescent="0.15">
      <c r="B35" s="86"/>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32"/>
    </row>
    <row r="36" spans="2:42" ht="18.75" customHeight="1" x14ac:dyDescent="0.15"/>
    <row r="37" spans="2:42" ht="18.75" customHeight="1" x14ac:dyDescent="0.15"/>
    <row r="38" spans="2:42" ht="18.75" customHeight="1" x14ac:dyDescent="0.15">
      <c r="B38" s="5" t="s">
        <v>165</v>
      </c>
    </row>
    <row r="39" spans="2:42" ht="18.75" customHeight="1" x14ac:dyDescent="0.15">
      <c r="B39" s="83"/>
      <c r="C39" s="156" t="s">
        <v>166</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30"/>
    </row>
    <row r="40" spans="2:42" ht="18.75" customHeight="1" x14ac:dyDescent="0.15">
      <c r="B40" s="82"/>
      <c r="C40" s="142" t="s">
        <v>167</v>
      </c>
      <c r="D40" s="142"/>
      <c r="E40" s="142"/>
      <c r="F40" s="142"/>
      <c r="G40" s="142"/>
      <c r="H40" s="78"/>
      <c r="I40" s="78"/>
      <c r="J40" s="78"/>
      <c r="K40" s="78"/>
      <c r="L40" s="78"/>
      <c r="M40" s="78"/>
      <c r="N40" s="78"/>
      <c r="O40" s="78"/>
      <c r="P40" s="78"/>
      <c r="Q40" s="78"/>
      <c r="R40" s="78"/>
      <c r="S40" s="78"/>
      <c r="T40" s="78"/>
      <c r="U40" s="78"/>
      <c r="V40" s="78"/>
      <c r="W40" s="78"/>
      <c r="X40" s="78"/>
      <c r="Y40" s="78"/>
      <c r="Z40" s="78"/>
      <c r="AA40" s="78"/>
      <c r="AB40" s="84"/>
      <c r="AC40" s="78"/>
      <c r="AD40" s="78"/>
      <c r="AE40" s="78"/>
      <c r="AF40" s="78"/>
      <c r="AG40" s="78"/>
      <c r="AH40" s="78"/>
      <c r="AI40" s="78"/>
      <c r="AJ40" s="78"/>
      <c r="AK40" s="78"/>
      <c r="AL40" s="78"/>
      <c r="AM40" s="85"/>
    </row>
    <row r="41" spans="2:42" ht="18.75" customHeight="1" x14ac:dyDescent="0.15">
      <c r="B41" s="82"/>
      <c r="C41" s="142" t="s">
        <v>168</v>
      </c>
      <c r="D41" s="142"/>
      <c r="E41" s="142"/>
      <c r="F41" s="142"/>
      <c r="G41" s="142"/>
      <c r="AM41" s="85"/>
    </row>
    <row r="42" spans="2:42" ht="18.75" customHeight="1" x14ac:dyDescent="0.15">
      <c r="B42" s="9"/>
      <c r="C42" s="142" t="s">
        <v>100</v>
      </c>
      <c r="D42" s="142"/>
      <c r="E42" s="142"/>
      <c r="F42" s="142"/>
      <c r="G42" s="142"/>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1"/>
    </row>
    <row r="43" spans="2:42" ht="18.75" customHeight="1" x14ac:dyDescent="0.15">
      <c r="B43" s="9"/>
      <c r="C43" s="142" t="s">
        <v>169</v>
      </c>
      <c r="D43" s="90"/>
      <c r="E43" s="90"/>
      <c r="F43" s="90"/>
      <c r="G43" s="9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1"/>
    </row>
    <row r="44" spans="2:42" ht="18.75" customHeight="1" x14ac:dyDescent="0.15">
      <c r="B44" s="9"/>
      <c r="C44" s="142" t="s">
        <v>170</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1"/>
    </row>
    <row r="45" spans="2:42" ht="18.75" customHeight="1" x14ac:dyDescent="0.15">
      <c r="B45" s="9"/>
      <c r="C45" s="142" t="s">
        <v>171</v>
      </c>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1"/>
    </row>
    <row r="46" spans="2:42" ht="18.75" customHeight="1" x14ac:dyDescent="0.15">
      <c r="B46" s="82"/>
      <c r="C46" s="142"/>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85"/>
    </row>
    <row r="47" spans="2:42" ht="18.75" customHeight="1" x14ac:dyDescent="0.15">
      <c r="B47" s="82"/>
      <c r="C47" s="24" t="s">
        <v>113</v>
      </c>
      <c r="D47" s="24"/>
      <c r="E47" s="24"/>
      <c r="F47" s="157" t="s">
        <v>172</v>
      </c>
      <c r="G47" s="24"/>
      <c r="H47" s="24"/>
      <c r="I47" s="24"/>
      <c r="J47" s="24"/>
      <c r="K47" s="24"/>
      <c r="L47" s="24"/>
      <c r="M47" s="24"/>
      <c r="N47" s="24"/>
      <c r="O47" s="24"/>
      <c r="P47" s="24"/>
      <c r="Q47" s="24"/>
      <c r="R47" s="24"/>
      <c r="S47" s="24"/>
      <c r="T47" s="24"/>
      <c r="U47" s="78"/>
      <c r="Y47" s="24" t="s">
        <v>115</v>
      </c>
      <c r="Z47" s="24"/>
      <c r="AA47" s="24"/>
      <c r="AB47" s="24"/>
      <c r="AC47" s="157" t="s">
        <v>173</v>
      </c>
      <c r="AD47" s="24"/>
      <c r="AE47" s="24"/>
      <c r="AF47" s="24"/>
      <c r="AG47" s="24"/>
      <c r="AH47" s="24"/>
      <c r="AI47" s="24"/>
      <c r="AJ47" s="24"/>
      <c r="AK47" s="78"/>
      <c r="AL47" s="78"/>
      <c r="AM47" s="85"/>
    </row>
    <row r="48" spans="2:42" ht="18.75" customHeight="1" x14ac:dyDescent="0.15">
      <c r="B48" s="86"/>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32"/>
    </row>
    <row r="49" spans="2:40" ht="18.75" customHeight="1" x14ac:dyDescent="0.15">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87"/>
      <c r="AM49" s="87"/>
    </row>
    <row r="50" spans="2:40" ht="18.75" customHeight="1" x14ac:dyDescent="0.15">
      <c r="T50" s="27"/>
      <c r="U50" s="27"/>
      <c r="V50" s="27"/>
      <c r="AN50" s="3" t="s">
        <v>174</v>
      </c>
    </row>
    <row r="51" spans="2:40" ht="18.75" customHeight="1" x14ac:dyDescent="0.15">
      <c r="AN51" s="158" t="s">
        <v>175</v>
      </c>
    </row>
    <row r="52" spans="2:40" ht="15" customHeight="1" x14ac:dyDescent="0.15"/>
    <row r="53" spans="2:40" ht="15" customHeight="1" x14ac:dyDescent="0.15"/>
    <row r="54" spans="2:40" ht="15" customHeight="1" x14ac:dyDescent="0.15"/>
  </sheetData>
  <sheetProtection password="C704" sheet="1"/>
  <phoneticPr fontId="31"/>
  <pageMargins left="0.70866141732283472" right="0.51181102362204722" top="0.55118110236220474" bottom="0.55118110236220474" header="0.31496062992125984" footer="0.31496062992125984"/>
  <pageSetup paperSize="9" scale="82" firstPageNumber="0" orientation="portrait" r:id="rId1"/>
  <headerFooter>
    <oddFooter>&amp;C－３－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計画書例1頁</vt:lpstr>
      <vt:lpstr>計画書例2頁</vt:lpstr>
      <vt:lpstr>計画書例3頁</vt:lpstr>
      <vt:lpstr>記載例1頁</vt:lpstr>
      <vt:lpstr>記載例2頁</vt:lpstr>
      <vt:lpstr>記載例3頁</vt:lpstr>
      <vt:lpstr>記載例1頁!Print_Area</vt:lpstr>
      <vt:lpstr>記載例2頁!Print_Area</vt:lpstr>
      <vt:lpstr>記載例3頁!Print_Area</vt:lpstr>
      <vt:lpstr>計画書例1頁!Print_Area</vt:lpstr>
      <vt:lpstr>計画書例2頁!Print_Area</vt:lpstr>
      <vt:lpstr>計画書例3頁!Print_Area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2021-03-23T01:10:39Z</dcterms:created>
  <dcterms:modified xsi:type="dcterms:W3CDTF">2021-07-02T09:28:58Z</dcterms:modified>
</cp:coreProperties>
</file>